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zarevkp\Desktop\ЛКП\Муниципальная программа\2024\1 кв\"/>
    </mc:Choice>
  </mc:AlternateContent>
  <bookViews>
    <workbookView xWindow="0" yWindow="0" windowWidth="15510" windowHeight="11220" tabRatio="779"/>
  </bookViews>
  <sheets>
    <sheet name="Пояснительная записка" sheetId="1" r:id="rId1"/>
    <sheet name="АНАЛИТИКА по регионам" sheetId="3" state="hidden" r:id="rId2"/>
    <sheet name="Форма госпрограмм РС(Я)" sheetId="7" state="hidden" r:id="rId3"/>
    <sheet name="Форма Минэконом РФ" sheetId="4" state="hidden" r:id="rId4"/>
    <sheet name="Форма отчета Татарстан" sheetId="5" state="hidden" r:id="rId5"/>
    <sheet name="Форма Приморского края" sheetId="6" state="hidden" r:id="rId6"/>
  </sheets>
  <definedNames>
    <definedName name="_xlnm.Print_Titles" localSheetId="0">'Пояснительная записка'!$11:$11</definedName>
    <definedName name="_xlnm.Print_Titles" localSheetId="3">'Форма Минэконом РФ'!$10:$10</definedName>
    <definedName name="_xlnm.Print_Area" localSheetId="1">'АНАЛИТИКА по регионам'!$B$1:$N$143</definedName>
    <definedName name="_xlnm.Print_Area" localSheetId="0">'Пояснительная записка'!$A$1:$AI$86</definedName>
    <definedName name="_xlnm.Print_Area" localSheetId="3">'Форма Минэконом РФ'!$A$1:$N$73</definedName>
  </definedNames>
  <calcPr calcId="162913"/>
</workbook>
</file>

<file path=xl/calcChain.xml><?xml version="1.0" encoding="utf-8"?>
<calcChain xmlns="http://schemas.openxmlformats.org/spreadsheetml/2006/main">
  <c r="Y63" i="1" l="1"/>
  <c r="Y70" i="1"/>
  <c r="N77" i="1" l="1"/>
  <c r="I77" i="1"/>
  <c r="D77" i="1"/>
  <c r="Q75" i="1"/>
  <c r="Q74" i="1" s="1"/>
  <c r="N74" i="1" s="1"/>
  <c r="L75" i="1"/>
  <c r="I75" i="1" s="1"/>
  <c r="L74" i="1"/>
  <c r="I74" i="1" s="1"/>
  <c r="G75" i="1"/>
  <c r="D75" i="1" s="1"/>
  <c r="N76" i="1"/>
  <c r="I76" i="1"/>
  <c r="D76" i="1"/>
  <c r="G70" i="1"/>
  <c r="G69" i="1" s="1"/>
  <c r="D69" i="1" s="1"/>
  <c r="N73" i="1"/>
  <c r="I73" i="1"/>
  <c r="D73" i="1"/>
  <c r="Q70" i="1"/>
  <c r="N70" i="1" s="1"/>
  <c r="L70" i="1"/>
  <c r="I70" i="1" s="1"/>
  <c r="N72" i="1"/>
  <c r="I72" i="1"/>
  <c r="D72" i="1"/>
  <c r="N71" i="1"/>
  <c r="I71" i="1"/>
  <c r="D71" i="1"/>
  <c r="D70" i="1"/>
  <c r="Q63" i="1"/>
  <c r="Q62" i="1" s="1"/>
  <c r="L63" i="1"/>
  <c r="I63" i="1" s="1"/>
  <c r="G63" i="1"/>
  <c r="G62" i="1" s="1"/>
  <c r="D62" i="1" s="1"/>
  <c r="N64" i="1"/>
  <c r="I64" i="1"/>
  <c r="D64" i="1"/>
  <c r="N59" i="1"/>
  <c r="I59" i="1"/>
  <c r="D59" i="1"/>
  <c r="N58" i="1"/>
  <c r="I58" i="1"/>
  <c r="D58" i="1"/>
  <c r="N57" i="1"/>
  <c r="I57" i="1"/>
  <c r="D57" i="1"/>
  <c r="N53" i="1"/>
  <c r="I53" i="1"/>
  <c r="D53" i="1"/>
  <c r="N52" i="1"/>
  <c r="I52" i="1"/>
  <c r="D52" i="1"/>
  <c r="Q48" i="1"/>
  <c r="L48" i="1"/>
  <c r="G48" i="1"/>
  <c r="D48" i="1" s="1"/>
  <c r="N51" i="1"/>
  <c r="I51" i="1"/>
  <c r="D51" i="1"/>
  <c r="N50" i="1"/>
  <c r="I50" i="1"/>
  <c r="D50" i="1"/>
  <c r="N49" i="1"/>
  <c r="I49" i="1"/>
  <c r="D49" i="1"/>
  <c r="Q45" i="1"/>
  <c r="L45" i="1"/>
  <c r="I45" i="1" s="1"/>
  <c r="Q41" i="1"/>
  <c r="Q40" i="1" s="1"/>
  <c r="L41" i="1"/>
  <c r="I41" i="1" s="1"/>
  <c r="G45" i="1"/>
  <c r="N47" i="1"/>
  <c r="N46" i="1"/>
  <c r="I46" i="1"/>
  <c r="D46" i="1"/>
  <c r="N45" i="1"/>
  <c r="N44" i="1"/>
  <c r="I44" i="1"/>
  <c r="D44" i="1"/>
  <c r="N42" i="1"/>
  <c r="I42" i="1"/>
  <c r="D42" i="1"/>
  <c r="N37" i="1"/>
  <c r="I37" i="1"/>
  <c r="D37" i="1"/>
  <c r="N36" i="1"/>
  <c r="I36" i="1"/>
  <c r="D36" i="1"/>
  <c r="N35" i="1"/>
  <c r="I35" i="1"/>
  <c r="D35" i="1"/>
  <c r="N34" i="1"/>
  <c r="I34" i="1"/>
  <c r="D34" i="1"/>
  <c r="N33" i="1"/>
  <c r="I33" i="1"/>
  <c r="D3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I24" i="1"/>
  <c r="D25" i="1"/>
  <c r="Q21" i="1"/>
  <c r="Q20" i="1" s="1"/>
  <c r="N20" i="1" s="1"/>
  <c r="L62" i="1"/>
  <c r="Q55" i="1"/>
  <c r="N55" i="1" s="1"/>
  <c r="L55" i="1"/>
  <c r="L54" i="1" s="1"/>
  <c r="I54" i="1" s="1"/>
  <c r="G55" i="1"/>
  <c r="G54" i="1" s="1"/>
  <c r="D54" i="1" s="1"/>
  <c r="G41" i="1"/>
  <c r="G40" i="1" s="1"/>
  <c r="L21" i="1"/>
  <c r="I21" i="1" s="1"/>
  <c r="G21" i="1"/>
  <c r="G20" i="1" s="1"/>
  <c r="D20" i="1" s="1"/>
  <c r="Q17" i="1"/>
  <c r="Q16" i="1" s="1"/>
  <c r="L17" i="1"/>
  <c r="I17" i="1" s="1"/>
  <c r="G17" i="1"/>
  <c r="G16" i="1" s="1"/>
  <c r="N68" i="1"/>
  <c r="N67" i="1"/>
  <c r="N66" i="1"/>
  <c r="N65" i="1"/>
  <c r="N56" i="1"/>
  <c r="N43" i="1"/>
  <c r="N24" i="1"/>
  <c r="N23" i="1"/>
  <c r="N22" i="1"/>
  <c r="N19" i="1"/>
  <c r="I68" i="1"/>
  <c r="I67" i="1"/>
  <c r="I66" i="1"/>
  <c r="I65" i="1"/>
  <c r="I56" i="1"/>
  <c r="I43" i="1"/>
  <c r="I23" i="1"/>
  <c r="S23" i="1" s="1"/>
  <c r="I22" i="1"/>
  <c r="I19" i="1"/>
  <c r="D68" i="1"/>
  <c r="D67" i="1"/>
  <c r="D66" i="1"/>
  <c r="D65" i="1"/>
  <c r="D56" i="1"/>
  <c r="D43" i="1"/>
  <c r="D24" i="1"/>
  <c r="D23" i="1"/>
  <c r="D22" i="1"/>
  <c r="D19" i="1"/>
  <c r="D63" i="1"/>
  <c r="N78" i="1"/>
  <c r="I48" i="1" l="1"/>
  <c r="L47" i="1"/>
  <c r="S51" i="1"/>
  <c r="S66" i="1"/>
  <c r="S72" i="1"/>
  <c r="Q69" i="1"/>
  <c r="N69" i="1" s="1"/>
  <c r="S76" i="1"/>
  <c r="G47" i="1"/>
  <c r="S59" i="1"/>
  <c r="Q54" i="1"/>
  <c r="N54" i="1" s="1"/>
  <c r="S54" i="1" s="1"/>
  <c r="D21" i="1"/>
  <c r="S36" i="1"/>
  <c r="G74" i="1"/>
  <c r="D74" i="1" s="1"/>
  <c r="S56" i="1"/>
  <c r="S26" i="1"/>
  <c r="S30" i="1"/>
  <c r="S34" i="1"/>
  <c r="S73" i="1"/>
  <c r="L69" i="1"/>
  <c r="I69" i="1" s="1"/>
  <c r="S69" i="1" s="1"/>
  <c r="S77" i="1"/>
  <c r="D78" i="1"/>
  <c r="N75" i="1"/>
  <c r="S75" i="1" s="1"/>
  <c r="Q60" i="1"/>
  <c r="N60" i="1" s="1"/>
  <c r="S74" i="1"/>
  <c r="S19" i="1"/>
  <c r="S57" i="1"/>
  <c r="S22" i="1"/>
  <c r="S68" i="1"/>
  <c r="S64" i="1"/>
  <c r="S70" i="1"/>
  <c r="S71" i="1"/>
  <c r="N63" i="1"/>
  <c r="S63" i="1" s="1"/>
  <c r="I78" i="1"/>
  <c r="S78" i="1" s="1"/>
  <c r="S25" i="1"/>
  <c r="S50" i="1"/>
  <c r="S53" i="1"/>
  <c r="S28" i="1"/>
  <c r="S37" i="1"/>
  <c r="S52" i="1"/>
  <c r="S65" i="1"/>
  <c r="S49" i="1"/>
  <c r="I55" i="1"/>
  <c r="S55" i="1" s="1"/>
  <c r="D55" i="1"/>
  <c r="S35" i="1"/>
  <c r="S44" i="1"/>
  <c r="S58" i="1"/>
  <c r="S67" i="1"/>
  <c r="N62" i="1"/>
  <c r="I62" i="1"/>
  <c r="G60" i="1"/>
  <c r="D60" i="1" s="1"/>
  <c r="N48" i="1"/>
  <c r="S45" i="1"/>
  <c r="L40" i="1"/>
  <c r="S43" i="1"/>
  <c r="S46" i="1"/>
  <c r="D45" i="1"/>
  <c r="N40" i="1"/>
  <c r="N41" i="1"/>
  <c r="S41" i="1" s="1"/>
  <c r="D40" i="1"/>
  <c r="D41" i="1"/>
  <c r="S42" i="1"/>
  <c r="S27" i="1"/>
  <c r="S32" i="1"/>
  <c r="S29" i="1"/>
  <c r="S33" i="1"/>
  <c r="N21" i="1"/>
  <c r="S21" i="1" s="1"/>
  <c r="S31" i="1"/>
  <c r="S24" i="1"/>
  <c r="L20" i="1"/>
  <c r="I20" i="1" s="1"/>
  <c r="S20" i="1" s="1"/>
  <c r="L16" i="1"/>
  <c r="Q14" i="1"/>
  <c r="N16" i="1"/>
  <c r="G14" i="1"/>
  <c r="D16" i="1"/>
  <c r="D14" i="1" s="1"/>
  <c r="D17" i="1"/>
  <c r="N17" i="1"/>
  <c r="S17" i="1" s="1"/>
  <c r="S48" i="1" l="1"/>
  <c r="L38" i="1"/>
  <c r="I47" i="1"/>
  <c r="S47" i="1" s="1"/>
  <c r="D47" i="1"/>
  <c r="G38" i="1"/>
  <c r="D38" i="1" s="1"/>
  <c r="Q38" i="1"/>
  <c r="N38" i="1" s="1"/>
  <c r="L60" i="1"/>
  <c r="I60" i="1" s="1"/>
  <c r="S60" i="1" s="1"/>
  <c r="S62" i="1"/>
  <c r="I40" i="1"/>
  <c r="S40" i="1" s="1"/>
  <c r="I38" i="1"/>
  <c r="L14" i="1"/>
  <c r="I16" i="1"/>
  <c r="I14" i="1" s="1"/>
  <c r="N14" i="1"/>
  <c r="G12" i="1" l="1"/>
  <c r="D12" i="1" s="1"/>
  <c r="S38" i="1"/>
  <c r="Q12" i="1"/>
  <c r="N12" i="1" s="1"/>
  <c r="L12" i="1"/>
  <c r="I12" i="1" s="1"/>
  <c r="S12" i="1" s="1"/>
  <c r="S16" i="1"/>
  <c r="S14" i="1"/>
  <c r="Z12" i="1"/>
</calcChain>
</file>

<file path=xl/sharedStrings.xml><?xml version="1.0" encoding="utf-8"?>
<sst xmlns="http://schemas.openxmlformats.org/spreadsheetml/2006/main" count="1069" uniqueCount="747">
  <si>
    <t>…</t>
  </si>
  <si>
    <t>№ п/п</t>
  </si>
  <si>
    <t>Форма</t>
  </si>
  <si>
    <t xml:space="preserve">Сроки оплаты </t>
  </si>
  <si>
    <t>Сроки выполнения работ, услуг</t>
  </si>
  <si>
    <t>Акты выполненных товаров, работ и  услуг</t>
  </si>
  <si>
    <t>Мероприятие (наименование)</t>
  </si>
  <si>
    <t>Основное мероприятие (наименование)</t>
  </si>
  <si>
    <t xml:space="preserve">Причины невыполнения, отклонения сроков, объемов финансирования мероприятий* </t>
  </si>
  <si>
    <t>X</t>
  </si>
  <si>
    <t>Стоимость контракта/договора/соглашения</t>
  </si>
  <si>
    <t>Предмет контракта/договора/соглашения</t>
  </si>
  <si>
    <t>Информация по заключенным муниципальным контрактам/договорам/соглашениям</t>
  </si>
  <si>
    <t>Номер, дата, наименование контрагента  контракта/договора/соглашения</t>
  </si>
  <si>
    <t>Всего</t>
  </si>
  <si>
    <t>ФБ</t>
  </si>
  <si>
    <t>РБ</t>
  </si>
  <si>
    <t>МБ</t>
  </si>
  <si>
    <t>ВБ</t>
  </si>
  <si>
    <t xml:space="preserve">% освоения </t>
  </si>
  <si>
    <t>1. Общая информация</t>
  </si>
  <si>
    <t>Единица измерения</t>
  </si>
  <si>
    <t>3. Достижение показателей (индикаторов)</t>
  </si>
  <si>
    <t>Подготовил отчет (Ф.И.О., номер тел.)</t>
  </si>
  <si>
    <t>Наименование показателя (индикатора)</t>
  </si>
  <si>
    <t xml:space="preserve">Уточненный годовой план </t>
  </si>
  <si>
    <t>2. Расходы на финансовое обеспечение программы (тыс.руб)</t>
  </si>
  <si>
    <t xml:space="preserve">Порядок расчета &lt;2&gt; </t>
  </si>
  <si>
    <t>№</t>
  </si>
  <si>
    <t>Наименование НПА</t>
  </si>
  <si>
    <t>1.</t>
  </si>
  <si>
    <t>2.</t>
  </si>
  <si>
    <t>3.</t>
  </si>
  <si>
    <t>4.</t>
  </si>
  <si>
    <t>5.</t>
  </si>
  <si>
    <t>6.</t>
  </si>
  <si>
    <t>7.</t>
  </si>
  <si>
    <t>Законодательство РФ</t>
  </si>
  <si>
    <t>Республика Татарстан</t>
  </si>
  <si>
    <t xml:space="preserve">Приморский край </t>
  </si>
  <si>
    <t>Хабаровский край</t>
  </si>
  <si>
    <t>Амурская область</t>
  </si>
  <si>
    <t>Республика Саха (Якутия)</t>
  </si>
  <si>
    <t>10.</t>
  </si>
  <si>
    <t>ОТЧЕТЫ</t>
  </si>
  <si>
    <t>ПОЯСНИТЕЛЬНАЯ ЗАПИСКА</t>
  </si>
  <si>
    <t>ОБ УТВЕРЖДЕНИИ ПОРЯДКА
РАЗРАБОТКИ, РЕАЛИЗАЦИИ И ОЦЕНКИ ЭФФЕКТИВНОСТИ
ГОСУДАРСТВЕННЫХ ПРОГРАММ РОССИЙСКОЙ ФЕДЕРАЦИИ</t>
  </si>
  <si>
    <t>Номер НПА</t>
  </si>
  <si>
    <t>ПРАВИТЕЛЬСТВО РОССИЙСКОЙ ФЕДЕРАЦИИ
ПОСТАНОВЛЕНИЕ
от 2 августа 2010 г. N 588</t>
  </si>
  <si>
    <t>ПОРЯДОК
РАЗРАБОТКИ, РЕАЛИЗАЦИИ И ОЦЕНКИ ЭФФЕКТИВНОСТИ
ГОСУДАРСТВЕННЫХ ПРОГРАММ РОССИЙСКОЙ ФЕДЕРАЦИИ</t>
  </si>
  <si>
    <t>I. Общие положения</t>
  </si>
  <si>
    <t>II. Требования к содержанию государственной программы</t>
  </si>
  <si>
    <t>III. Основание и этапы разработки государственной программы</t>
  </si>
  <si>
    <t>IV. Финансовое обеспечение реализации
государственных программ</t>
  </si>
  <si>
    <t>V. Управление и контроль реализации
государственной программы</t>
  </si>
  <si>
    <t>32. Годовой отчет содержит:
а) конкретные результаты, достигнутые за отчетный период;
а(1)) сведения о достижении целевых показателей (индикаторов) государственной программы;
(пп. "а(1)" введен Постановлением Правительства РФ от 26.12.2014 N 1507)
б) перечень контрольных событий, выполненных и не выполненных (с указанием причин) в установленные сроки согласно плану реализации;
в) перечень мероприятий, выполненных и не выполненных (с указанием причин) в установленные сроки;
г) анализ факторов, повлиявших на ход реализации государственной программы;
д) данные об использовании бюджетных ассигнований и иных средств на выполнение мероприятий;
е) информацию о внесенных ответственным исполнителем изменениях в государственную программу;
ж) утратил силу. - Постановление Правительства РФ от 08.06.2019 N 746;
з) оценку эффективности государственной программы;
(пп. "з" в ред. Постановления Правительства РФ от 21.07.2014 N 679)
и) предложения об изменении форм и методов управления реализацией государственной программы, о сокращении (увеличении) финансирования и (или) корректировке, досрочном прекращении отдельных мероприятий или государственной программы в целом;
(пп. "и" введен Постановлением Правительства РФ от 21.07.2014 N 679; в ред. Постановления Правительства РФ от 08.06.2019 N 746)
и(1)) сводную информацию о ходе реализации государственной программы на приоритетных территориях, в том числе по субъектам Российской Федерации (за исключением государственных программ, мероприятия которых не имеют территориальной привязки и (или) предмет которых исключает возможность их реализации на приоритетных территориях);
(пп. "и(1)" введен Постановлением Правительства РФ от 07.11.2016 N 1137)
к) иную информацию в соответствии с методическими указаниями.
(пп. "к" введен Постановлением Правительства РФ от 21.07.2014 N 679)
(п. 32 в ред. Постановления Правительства РФ от 17.10.2013 N 931)</t>
  </si>
  <si>
    <t>Содержание НПА</t>
  </si>
  <si>
    <t>VI. Полномочия ответственного исполнителя, соисполнителей
и участников государственной программы при разработке
и реализации государственных программ</t>
  </si>
  <si>
    <t>Приложение N 1
ПАСПОРТ
государственной программы Российской Федерации</t>
  </si>
  <si>
    <t>Приложение N 2
ПАСПОРТ
подпрограммы государственной программы Российской Федерации</t>
  </si>
  <si>
    <t>Годовой отчет содержит:
а) заполненные формы приложений NN 8, 9;
б) аналитическую записку, в которой необходимо отразить:
результаты, достигнутые за отчетный период;
перечень контрольных событий, выполненных и не выполненных (с указанием причин) в установленные сроки согласно плану-графику;
перечень мероприятий, выполненных и не выполненных (с указанием причин) в установленные сроки;
анализ факторов, повлиявших на ход реализации программы;
данные об использовании бюджетных ассигнований и иных средств на выполнение мероприятий;
информацию об изменениях, внесенных за отчетный год в муниципальную программу, отражающую причины и степень влияния данных изменений на показатели (индикаторы) программы (подпрограммы);
результаты оценки эффективности реализации программы, проводимой в соответствии с Порядком.</t>
  </si>
  <si>
    <t>АДМИНИСТРАЦИЯ УССУРИЙСКОГО ГОРОДСКОГО ОКРУГА
ПРИМОРСКОГО КРАЯ
ПОСТАНОВЛЕНИЕ
от 31 марта 2015 г. N 895-НПА</t>
  </si>
  <si>
    <t>ОБ УТВЕРЖДЕНИИ ПОРЯДКА РАЗРАБОТКИ, РЕАЛИЗАЦИИ
И ОЦЕНКИ ЭФФЕКТИВНОСТИ МУНИЦИПАЛЬНЫХ ПРОГРАММ УССУРИЙСКОГО
ГОРОДСКОГО ОКРУГА И О ПРИЗНАНИИ УТРАТИВШИМИ СИЛУ НЕКОТОРЫХ
НОРМАТИВНЫХ ПРАВОВЫХ АКТОВ АДМИНИСТРАЦИИ
УССУРИЙСКОГО ГОРОДСКОГО ОКРУГА</t>
  </si>
  <si>
    <t>ПОРЯДОК
РАЗРАБОТКИ, РЕАЛИЗАЦИИ И ОЦЕНКИ ЭФФЕКТИВНОСТИ
МУНИЦИПАЛЬНЫХ ПРОГРАММ УССУРИЙСКОГО ГОРОДСКОГО ОКРУГА</t>
  </si>
  <si>
    <t>I. ОБЩИЕ ПОЛОЖЕНИЯ</t>
  </si>
  <si>
    <t>II. ПОРЯДОК РАЗРАБОТКИ И РЕАЛИЗАЦИИ МУНИЦИПАЛЬНОЙ ПРОГРАММЫ</t>
  </si>
  <si>
    <t>III. ТРЕБОВАНИЯ К СОДЕРЖАНИЮ ПРОГРАММЫ (ПОДПРОГРАММЫ)</t>
  </si>
  <si>
    <t>IV. ФИНАНСОВОЕ ОБЕСПЕЧЕНИЕ
РЕАЛИЗАЦИИ ПРОГРАММЫ (ПОДПРОГРАММЫ)</t>
  </si>
  <si>
    <t>V. РЕАЛИЗАЦИЯ, КОНТРОЛЬ ЗА ХОДОМ РЕАЛИЗАЦИИ ПРОГРАММЫ
И ОЦЕНКА ЭФФЕКТИВНОСТИ ПРОГРАММЫ (ПОДПРОГРАММЫ)</t>
  </si>
  <si>
    <t>Приложение N 3
к Порядку
разработки, реализации
и оценки эффективности
муниципальных программ
Уссурийского
городского округа
ПЕРЕЧЕНЬ ПОКАЗАТЕЛЕЙ (ИНДИКАТОРОВ)
МУНИЦИПАЛЬНОЙ ПРОГРАММЫ (ПОДПРОГРАММЫ)
(наименование)</t>
  </si>
  <si>
    <t>ПАСПОРТ ПРОГРАММЫ/ПОДПРОГРАММЫ</t>
  </si>
  <si>
    <t>Приложение N 4
к Порядку
разработки, реализации
и оценки эффективности
муниципальных программ
Уссурийского
городского округа
ФИНАНСОВОЕ ОБЕСПЕЧЕНИЕ
МУНИЦИПАЛЬНОЙ ПРОГРАММЫ (ПОДПРОГРАММЫ)
(наименование программы)</t>
  </si>
  <si>
    <t>Приложение N 5
ПЕРЕЧЕНЬ
МЕРОПРИЯТИЙ МУНИЦИПАЛЬНОЙ ПРОГРАММЫ (ПОДПРОГРАММЫ)
(наименование)</t>
  </si>
  <si>
    <t>Приложение N 6
ПЛАН-ГРАФИК РЕАЛИЗАЦИИ
МУНИЦИПАЛЬНОЙ ПРОГРАММЫ (ПОДПРОГРАММЫ)
(наименование)
НА _____ ГОД</t>
  </si>
  <si>
    <t>ПЛАН-ГРАФИК</t>
  </si>
  <si>
    <t>Приложение N 7
МОНИТОРИНГ РЕАЛИЗАЦИИ
МУНИЦИПАЛЬНОЙ ПРОГРАММЫ (КВАРТАЛЬНАЯ)</t>
  </si>
  <si>
    <t>Приложение N 8
СВЕДЕНИЯ
О ДОСТИЖЕНИИ ЗНАЧЕНИЙ ПОКАЗАТЕЛЕЙ (ИНДИКАТОРОВ)</t>
  </si>
  <si>
    <t>Приложение N 9
ОТЧЕТ
О РЕАЛИЗАЦИИ МУНИЦИПАЛЬНОЙ ПРОГРАММЫ (ПОДПРОГРАММЫ)
______________________________________
ЗА _________ ГОД</t>
  </si>
  <si>
    <t>Приложение N 10
СВЕДЕНИЯ
О ДОСТИЖЕНИИ ЗНАЧЕНИЙ ПОКАЗАТЕЛЕЙ
(ИНДИКАТОРОВ) МУНИЦИПАЛЬНЫХ ПРОГРАММ
ЗА _________ ГОД</t>
  </si>
  <si>
    <t>Приложение N 11
СВЕДЕНИЯ
О КАССОВОМ ИСПОЛНЕНИИ (ФАКТИЧЕСКИХ РАСХОДАХ)
МУНИЦИПАЛЬНЫХ ПРОГРАММ
ЗА _________ ГОД</t>
  </si>
  <si>
    <t>Приложение N 12
ИНФОРМАЦИЯ
О СОЦИАЛЬНЫХ И ФИНАНСОВЫХ НАЛОГОВЫХ РАСХОДАХ</t>
  </si>
  <si>
    <t>Приложение N 13
ИНФОРМАЦИЯ
О СТИМУЛИРУЮЩИХ НАЛОГОВЫХ РАСХОДАХ</t>
  </si>
  <si>
    <t>Приложение N 1
ПАСПОРТ МУНИЦИПАЛЬНОЙ ПРОГРАММЫ</t>
  </si>
  <si>
    <t>Приложение N 2
ПАСПОРТ ПОДПРОГРАММЫ МУНИЦИПАЛЬНОЙ ПРОГРАММЫ</t>
  </si>
  <si>
    <t>Отсутствуют</t>
  </si>
  <si>
    <t>Московская область</t>
  </si>
  <si>
    <t>Ленинградская область</t>
  </si>
  <si>
    <t>ПРАВИТЕЛЬСТВО МОСКВЫ
ПОСТАНОВЛЕНИЕ
от 4 марта 2011 г. N 56-ПП</t>
  </si>
  <si>
    <t>ПОРЯДОК
РАЗРАБОТКИ И РЕАЛИЗАЦИИ ГОСУДАРСТВЕННЫХ ПРОГРАММ
ГОРОДА МОСКВЫ</t>
  </si>
  <si>
    <t>II. Требования к структуре государственной программы</t>
  </si>
  <si>
    <t>III. Разработка государственных программ</t>
  </si>
  <si>
    <t>IV. Порядок формирования адресных перечней объектов</t>
  </si>
  <si>
    <t>V. Ресурсное обеспечение реализации
государственных программ</t>
  </si>
  <si>
    <t>VI. Управление реализацией государственной программы</t>
  </si>
  <si>
    <t>VII. Контроль за реализацией государственной программы</t>
  </si>
  <si>
    <t>Приложение 1
Паспорт
Государственной программы города Москвы</t>
  </si>
  <si>
    <t>Приложение 2
Паспорт
подпрограммы государственной программы города Москвы</t>
  </si>
  <si>
    <t>Приложение 3
Сведения
о прогнозных значениях натуральных
показателей государственной программы города Москвы</t>
  </si>
  <si>
    <t>Приложение 4
к Порядку
Финансовое обеспечение
государственной программы города Москвы за счет
средств бюджета города Москвы</t>
  </si>
  <si>
    <t>Приложение 4(1)
Финансовое обеспечение мероприятий государственной
программы, реализованных в отчетном финансовом году</t>
  </si>
  <si>
    <t>Объем
финансовых ресурсов государственной программы
города Москвы</t>
  </si>
  <si>
    <t>Приложение 6
Оценка
применения мер государственного регулирования в сфере
реализации государственной программы города Москвы &lt;1&gt;</t>
  </si>
  <si>
    <t>Приложение 7
Отчет
о достижении натуральных показателей государственной
программы города Москвы</t>
  </si>
  <si>
    <t>Приложение 9
к Порядку
Отчет об объеме финансовых ресурсов государственной
программы города Москвы</t>
  </si>
  <si>
    <t>Приложение 10
к Порядку
Отчет о применении мер государственного регулирования
в сфере реализации государственной программы
города Москвы &lt;1&gt;</t>
  </si>
  <si>
    <t>36. Годовой отчет по выполнению государственной программы за отчетный финансовый год (далее - годовой отчет) готовится координатором совместно с соисполнителями по формам согласно приложениям 7-10 к настоящему Порядку и направляется в Департамент экономической политики и развития города Москвы и Департамент финансов города Москвы до 1 марта года, следующего за отчетным.
37. Департамент экономической политики и развития города Москвы и Департамент финансов города Москвы обеспечивают подготовку заключений по годовым отчетам до 15 марта года, следующего за отчетным.
После рассмотрения годового отчета Департаментом экономической политики и развития города Москвы и Департаментом финансов города Москвы координатор направляет годовой отчет для сведения в Контрольно-счетную палату Москвы, а также представляет в Департамент экономической политики и развития города Москвы информацию о направлении годового отчета в Контрольно-счетную палату Москвы.
(п. 37 в ред. постановления Правительства Москвы от 25.02.2014 N 80-ПП)
38. Годовой отчет вместе с заключениями Департамента экономической политики и развития города Москвы и Департамента финансов города Москвы выносятся координатором на заседание Правительства Москвы для одобрения не позднее 1 апреля года, следующего за отчетным.
(в ред. постановления Правительства Москвы от 25.02.2014 N 80-ПП)
Одобренный годовой отчет и презентационные материалы к нему не позднее 5 рабочих дней со дня одобрения подлежат размещению на официальном сайте координатора или официальных сайтах уполномоченных координатором органов исполнительной власти города Москвы в информационно-телекоммуникационной сети Интернет.
(абзац введен постановлением Правительства Москвы от 29.09.2014 N 571-ПП)
39. Департамент экономической политики и развития города Москвы ежегодно составляет сводный годовой доклад о ходе реализации и об оценке эффективности государственных программ.
(п. 39 в ред. постановления Правительства Москвы от 27.09.2013 N 643-ПП)
40. По результатам оценки эффективности государственной программы Правительство Москвы принимает решение о сокращении на очередной финансовый год и плановый период объема бюджетных ассигнований на ее реализацию, или о досрочном прекращении реализации отдельных мероприятий и/или подпрограммы государственной программы или государственной программы в целом начиная с 1 января очередного финансового года, или дальнейшей реализации государственной программы в плановом объеме.
41. Сводный годовой доклад о ходе реализации и об оценке эффективности государственных программ подлежит размещению на официальном сайте Департамента экономической политики и развития города Москвы в информационно-телекоммуникационной сети Интернет.</t>
  </si>
  <si>
    <t>Приложение 8
Отчет о финансовом обеспечении государственной программы
города Москвы за счет бюджета города Москвы</t>
  </si>
  <si>
    <t>Отсутствует</t>
  </si>
  <si>
    <t>ОБ УТВЕРЖДЕНИИ ПОРЯДКА РАЗРАБОТКИ, РЕАЛИЗАЦИИ И ОЦЕНКИ
ЭФФЕКТИВНОСТИ ГОСУДАРСТВЕННЫХ ПРОГРАММ ЛЕНИНГРАДСКОЙ ОБЛАСТИ</t>
  </si>
  <si>
    <t>ПРАВИТЕЛЬСТВО ЛЕНИНГРАДСКОЙ ОБЛАСТИ
ПОСТАНОВЛЕНИЕ
от 7 марта 2013 г. N 66</t>
  </si>
  <si>
    <t xml:space="preserve">
1. Общие положения</t>
  </si>
  <si>
    <t>2. Требования к содержанию государственной программы</t>
  </si>
  <si>
    <t>3. Основание и этапы разработки государственной программы</t>
  </si>
  <si>
    <t>4. Финансовое обеспечение реализации
государственных программ</t>
  </si>
  <si>
    <t>5. Управление и контроль реализации
государственной программы</t>
  </si>
  <si>
    <t>6. Полномочия органов исполнительной власти Ленинградской
области при разработке и реализации государственных программ</t>
  </si>
  <si>
    <t>ПАСПОРТ
государственной программы Ленинградской области</t>
  </si>
  <si>
    <t>УКАЗ
ГЛАВЫ РЕСПУБЛИКИ САХА (ЯКУТИЯ)
О ПОРЯДКЕ ПРОВЕДЕНИЯ ОЦЕНКИ ЭФФЕКТИВНОСТИ РЕАЛИЗАЦИИ
ГОСУДАРСТВЕННЫХ ПРОГРАММ РЕСПУБЛИКИ САХА (ЯКУТИЯ),
РЕАЛИЗУЕМЫХ С 2018 ГОДА</t>
  </si>
  <si>
    <t>29 марта 2019 года N 444</t>
  </si>
  <si>
    <t>ПОРЯДОК
ПРОВЕДЕНИЯ ОЦЕНКИ ЭФФЕКТИВНОСТИ РЕАЛИЗАЦИИ ГОСУДАРСТВЕННЫХ
ПРОГРАММ РЕСПУБЛИКИ САХА (ЯКУТИЯ), РЕАЛИЗУЕМЫХ С 2018 ГОДА</t>
  </si>
  <si>
    <t>МЕТОДИКА
ОЦЕНКИ ЭФФЕКТИВНОСТИ РЕАЛИЗАЦИИ ГОСУДАРСТВЕННЫХ ПРОГРАММ
РЕСПУБЛИКИ САХА (ЯКУТИЯ), РЕАЛИЗУЕМЫХ С 2018 ГОДА</t>
  </si>
  <si>
    <t>II. Оценка эффективности реализации основных мероприятий</t>
  </si>
  <si>
    <t>III. Оценка эффективности реализации подпрограммы</t>
  </si>
  <si>
    <t>IV. Оценка эффективности реализации
государственной программы</t>
  </si>
  <si>
    <t>УКАЗ
ГЛАВЫ РЕСПУБЛИКИ САХА (ЯКУТИЯ)
О ПОРЯДКЕ РАЗРАБОТКИ И РЕАЛИЗАЦИИ ГОСУДАРСТВЕННЫХ
ПРОГРАММ РЕСПУБЛИКИ САХА (ЯКУТИЯ), ПРЕДЛАГАЕМЫХ
К РЕАЛИЗАЦИИ С 2018 ГОДА</t>
  </si>
  <si>
    <t>ПОРЯДОК
РАЗРАБОТКИ И РЕАЛИЗАЦИИ ГОСУДАРСТВЕННЫХ
ПРОГРАММ РЕСПУБЛИКИ САХА (ЯКУТИЯ), ПРЕДЛАГАЕМЫХ
К РЕАЛИЗАЦИИ С 2018 ГОДА</t>
  </si>
  <si>
    <t>14 августа 2017 года N 2076</t>
  </si>
  <si>
    <t>VI. Полномочия ответственного исполнителя,
соисполнителей и участников государственной программы
при разработке и реализации государственных программ</t>
  </si>
  <si>
    <t>Приложение N 1
Паспорт
государственной программы Республики Саха (Якутия)</t>
  </si>
  <si>
    <t>Приложение N 2
Паспорт подпрограммы
государственной программы Республики Саха (Якутия)</t>
  </si>
  <si>
    <t>Приложение N 3
Сведения
о показателях (индикаторах) государственной программы,
подпрограмм и основных мероприятий государственной
программы и их значениях</t>
  </si>
  <si>
    <t>Приложение N 4
Ресурсное обеспечение
реализации государственной программы
Республики Саха (Якутия)</t>
  </si>
  <si>
    <t>Приложение N 6
к Порядку
разработки и реализации
государственных программ
Республики Саха (Якутия)
                                   ОТЧЕТ
     об исполнении государственной программы Республики Саха (Якутия)
"__________________________________________________________________________
___________________________________________________________________________
__________________________________________________________________________"
                 (наименование государственной программы)
В отчете необходимо отразить следующую информацию:
а) отчет о расходах на реализацию государственной программы за счет всех источников финансирования (форма 1);
б) отчет о достигнутых значениях целевых показателей (индикаторов) государственной программы (форма 2);
в) отчет о выполнении плана мероприятий по реализации государственной программы (форма 3);
г) принимаемые меры по устранению причин невыполнения программных мероприятий (при наличии);
д) анализ факторов, повлиявших на ход реализации государственной программы;
е) информацию о внесенных ответственным исполнителем изменениях в государственную программу;
ж) сведения о реализации проектов государственных программ, реализуемых с применением принципов проектного управления;
з) оценку эффективности государственной программы;
и) при необходимости - предложения об изменении форм и методов управления реализацией государственной программы, о сокращении (увеличении) финансирования и (или) корректировке, досрочном прекращении основных мероприятий или государственной программы в целом.</t>
  </si>
  <si>
    <t>Форма 1
ОТЧЕТ
о расходах на реализацию государственной программы
Республики Саха (Якутия) за счет всех источников
финансирования по состоянию на _______________</t>
  </si>
  <si>
    <t>Форма 2
ОТЧЕТ
о достигнутых значениях целевых показателей
государственной программы Республики Саха (Якутия)
по состоянию на _________________________</t>
  </si>
  <si>
    <t>Форма 3
ОТЧЕТ
о выполнении плана мероприятий
по реализации государственной программы</t>
  </si>
  <si>
    <t>Приложение N 7
Направления и параметры реализации
региональных проектов Республики Саха (Якутия), реализуемых
в рамках государственной программы Республики Саха (Якутия)
"______________________________"</t>
  </si>
  <si>
    <t>Приложение N 8
НАПРАВЛЕНИЯ
И ПАРАМЕТРЫ РЕАЛИЗАЦИИ АРКТИЧЕСКОГО РАЗДЕЛА ГОСУДАРСТВЕННОЙ
ПРОГРАММЫ РЕСПУБЛИКИ САХА (ЯКУТИЯ)</t>
  </si>
  <si>
    <t>Приложение N 9
ОТЧЕТ
О РЕАЛИЗАЦИИ АРКТИЧЕСКОГО РАЗДЕЛА
ГОСУДАРСТВЕННОЙ ПРОГРАММЫ РЕСПУБЛИКИ САХА (ЯКУТИЯ)
ПО СОСТОЯНИЮ НА __________________________</t>
  </si>
  <si>
    <t>Приложение N 2
Форма 1
ОТЧЕТ
об оценке эффективности реализации государственной программы
_____________________________________________ в _____ году
(наименование государственной программы)
__________________________________________________________
(ответственный исполнитель)</t>
  </si>
  <si>
    <t>Дополнительные формы отчетов</t>
  </si>
  <si>
    <t>ФИНАНСОВОЕ ОБЕСПЕЧЕНИЕ ПРОГРАММЫ</t>
  </si>
  <si>
    <t>ОБ УТВЕРЖДЕНИИ ПРАВИЛ
ФОРМИРОВАНИЯ СВОДНОГО ГОДОВОГО ДОКЛАДА О ХОДЕ
РЕАЛИЗАЦИИ И ОЦЕНКЕ ЭФФЕКТИВНОСТИ ГОСУДАРСТВЕННЫХ ПРОГРАММ
РОССИЙСКОЙ ФЕДЕРАЦИИ, ВНЕСЕНИИ ИЗМЕНЕНИЙ В НЕКОТОРЫЕ АКТЫ
ПРАВИТЕЛЬСТВА РОССИЙСКОЙ ФЕДЕРАЦИИ И ПРИЗНАНИИ УТРАТИВШИМИ
СИЛУ ОТДЕЛЬНЫХ ПОЛОЖЕНИЙ НЕКОТОРЫХ АКТОВ ПРАВИТЕЛЬСТВА
РОССИЙСКОЙ ФЕДЕРАЦИИ</t>
  </si>
  <si>
    <t>ПРАВИТЕЛЬСТВО РОССИЙСКОЙ ФЕДЕРАЦИИ
ПОСТАНОВЛЕНИЕ
от 17 июля 2019 г. N 903</t>
  </si>
  <si>
    <t>ПРАВИЛА
ФОРМИРОВАНИЯ СВОДНОГО ГОДОВОГО ДОКЛАДА О ХОДЕ
РЕАЛИЗАЦИИ И ОЦЕНКЕ ЭФФЕКТИВНОСТИ ГОСУДАРСТВЕННЫХ ПРОГРАММ
РОССИЙСКОЙ ФЕДЕРАЦИИ</t>
  </si>
  <si>
    <t>II. Подготовка сводного годового доклада о ходе реализации
и оценке эффективности государственных программ</t>
  </si>
  <si>
    <t>9. Сводный годовой доклад о ходе реализации и оценке эффективности государственных программ содержит:
сведения об основных результатах реализации государственных программ за отчетный период;
сведения о результатах реализации структурных элементов подпрограмм государственных программ;
(в ред. Постановления Правительства РФ от 30.05.2020 N 796)
сведения о степени соответствия установленных и достигнутых целевых индикаторов и показателей государственных программ;
сведения о выполнении расходных обязательств Российской Федерации, связанных с реализацией государственных программ;
оценку деятельности ответственных исполнителей в части, касающейся разработки и реализации государственных программ, в том числе оценку управления сложившимися отклонениями хода реализации государственной программы от запланированного уровня;
(в ред. Постановления Правительства РФ от 30.05.2020 N 796)
оценку эффективности реализации государственной программы;
результаты оценки эффективности налоговых расходов Российской Федерации, соответствующих целям государственной программы и (или) целям ее структурных элементов;
(абзац введен Постановлением Правительства РФ от 27.12.2019 N 1918)
при необходимости - предложения об изменении форм и методов управления реализацией государственной программы, о сокращении (увеличении) финансирования и (или) досрочном прекращении структурных элементов подпрограмм или государственной программы в целом, а также о начале реализации новых структурных элементов подпрограмм.</t>
  </si>
  <si>
    <t>III. Подготовка сводного годового доклада о ходе реализации
и оценке эффективности пилотных государственных программ</t>
  </si>
  <si>
    <t>МЕТОДИКА
ОЦЕНКИ ЭФФЕКТИВНОСТИ РЕАЛИЗАЦИИ ГОСУДАРСТВЕННЫХ ПРОГРАММ
РОССИЙСКОЙ ФЕДЕРАЦИИ</t>
  </si>
  <si>
    <t>ОБ УТВЕРЖДЕНИИ ПОРЯДКА РАЗРАБОТКИ, РЕАЛИЗАЦИИ
И ОЦЕНКИ ЭФФЕКТИВНОСТИ МУНИЦИПАЛЬНЫХ ПРОГРАММ Г. КАЗАНИ</t>
  </si>
  <si>
    <t>ПОРЯДОК
РАЗРАБОТКИ, РЕАЛИЗАЦИИ И ОЦЕНКИ ЭФФЕКТИВНОСТИ
МУНИЦИПАЛЬНЫХ ПРОГРАММ Г. КАЗАНИ</t>
  </si>
  <si>
    <t>ИСПОЛНИТЕЛЬНЫЙ КОМИТЕТ Г. КАЗАНИ
ПОСТАНОВЛЕНИЕ
от 8 августа 2014 г. N 4720</t>
  </si>
  <si>
    <t>II. Разработка муниципальной программы</t>
  </si>
  <si>
    <t>III. Формирование муниципальной программы</t>
  </si>
  <si>
    <t>IV. Экспертиза и оценка муниципальной программы</t>
  </si>
  <si>
    <t>V. Финансирование муниципальной программы</t>
  </si>
  <si>
    <t>VI. Управление реализацией муниципальной программы
и контроль за ходом ее выполнения</t>
  </si>
  <si>
    <t>VII. Расчет бюджетной эффективности муниципальных программ</t>
  </si>
  <si>
    <t>Приложение N 1
Паспорт муниципальной программы</t>
  </si>
  <si>
    <t>Приложение N 2
Цели, задачи, индикаторы оценки результатов
муниципальной программы и финансирование
по мероприятиям программы</t>
  </si>
  <si>
    <t>Приложение N 3
Отчет
о реализации муниципальной программы
за ____________ 20__ года</t>
  </si>
  <si>
    <t>Приложение N 4
Оценка
бюджетной эффективности муниципальной программы</t>
  </si>
  <si>
    <t>6.5. Годовой отчет содержит статистическую информацию с заполнением формы, представленной в приложении N 3 к настоящему Порядку, и аналитическую информацию, состоящую из следующих разделов:
а) конкретные результаты, достигнутые за отчетный период;
б) перечень мероприятий, выполненных и не выполненных (с указанием причин) в установленные сроки;
в) анализ факторов, повлиявших на ход реализации муниципальной программы;
г) данные об использовании бюджетных ассигнований и иных средств на выполнение мероприятий;
д) информация о внесенных муниципальным заказчиком изменениях в муниципальную программу;
е) оценку эффективности реализации муниципальной программы.
В случае существенных расхождений между плановыми и фактическими значениями показателей эффективности муниципальных программ муниципальным заказчиком проводится анализ факторов, повлиявших на такие расхождения. При анализе выделяются внутренние факторы, на которые муниципальный заказчик мог повлиять, и внешние, не зависящие от муниципального заказчика.
Муниципальным заказчиком муниципальной программы должна быть обеспечена достоверность сведений о ходе реализации муниципальной программы, включая достижение индикаторов муниципальной программы, и расходах по направлениям и источникам финансирования.</t>
  </si>
  <si>
    <t>КАБИНЕТ МИНИСТРОВ РЕСПУБЛИКИ ТАТАРСТАН
ПОСТАНОВЛЕНИЕ
от 31 декабря 2012 г. N 1199</t>
  </si>
  <si>
    <t>ОБ УТВЕРЖДЕНИИ ПОРЯДКА РАЗРАБОТКИ, РЕАЛИЗАЦИИ И ОЦЕНКИ
ЭФФЕКТИВНОСТИ ГОСУДАРСТВЕННЫХ ПРОГРАММ РЕСПУБЛИКИ ТАТАРСТАН
И ВЕДОМСТВЕННЫХ ЦЕЛЕВЫХ ПРОГРАММ И ПЕРЕЧНЯ ГОСУДАРСТВЕННЫХ
ПРОГРАММ РЕСПУБЛИКИ ТАТАРСТАН</t>
  </si>
  <si>
    <t>ПОРЯДОК
РАЗРАБОТКИ, РЕАЛИЗАЦИИ И ОЦЕНКИ ЭФФЕКТИВНОСТИ
ГОСУДАРСТВЕННЫХ ПРОГРАММ РЕСПУБЛИКИ ТАТАРСТАН
И ВЕДОМСТВЕННЫХ ЦЕЛЕВЫХ ПРОГРАММ</t>
  </si>
  <si>
    <t>1. Общие положения</t>
  </si>
  <si>
    <t>2. Участие в формировании и реализации
федеральных целевых программ и государственных программ
Российской Федерации</t>
  </si>
  <si>
    <t>3. Разработка государственной программы</t>
  </si>
  <si>
    <t>4. Формирование государственной программы
и ведомственной целевой программы</t>
  </si>
  <si>
    <t>5. Экспертиза и оценка государственной программы</t>
  </si>
  <si>
    <t>6. Финансирование государственной программы
и ведомственной целевой программы</t>
  </si>
  <si>
    <t>7. Управление реализацией государственной программы,
ведомственной целевой программы и контроль
за их выполнением</t>
  </si>
  <si>
    <t>8. Расчет бюджетной эффективности государственных программ</t>
  </si>
  <si>
    <t>Приложение N 1
ЭТАПЫ И СРОКИ
РАЗРАБОТКИ И УТВЕРЖДЕНИЯ ГОСУДАРСТВЕННОЙ ПРОГРАММЫ,
ПОДПРОГРАММЫ</t>
  </si>
  <si>
    <t>Приложение N 2
                                   ОТЧЕТ
               о ходе финансирования мероприятий (объектов)
         Республики Татарстан из средств федерального бюджета по:
         ________________________________________________________
             (министерство (ведомство) Республики Татарстан) -
                  получатель средств федерального бюджета
                   за __________________________________
                               (месяц, год)</t>
  </si>
  <si>
    <t>Приложение N 3
Паспорт
государственной программы</t>
  </si>
  <si>
    <t>Приложение N 4
Форма
Цели, задачи, индикаторы оценки результатов
государственной программы и финансирование
по мероприятиям программы</t>
  </si>
  <si>
    <t>Приложение N 5
Отчет о реализации государственной программы
за __________ 20______ года</t>
  </si>
  <si>
    <t>Приложение N 6
Оценка
бюджетной эффективности государственной программы</t>
  </si>
  <si>
    <t>Приложение N 7
Перечень мероприятий,
предусматривающих капитальное строительство, реконструкцию
и капитальный ремонт объектов общественной инфраструктуры</t>
  </si>
  <si>
    <t>ПЕРЕЧЕНЬ
ГОСУДАРСТВЕННЫХ ПРОГРАММ РЕСПУБЛИКИ ТАТАРСТАН</t>
  </si>
  <si>
    <t>7.5. Годовой отчет содержит статистическую информацию с заполнением формы, представленной в приложении N 5 к настоящему Порядку, и аналитическую информацию, состоящую из следующих разделов:
а) конкретные результаты, достигнутые за отчетный период;
б) перечень мероприятий, выполненных и не выполненных (с указанием причин) в установленные сроки;
в) анализ факторов, повлиявших на ход реализации государственной программы;
г) данные об использовании бюджетных ассигнований и иных средств на выполнение мероприятий (с учетом отражения отчетных данных об объемах финансирования из федерального бюджета, бюджета Республики Татарстан и бюджетов муниципальных образований Республики Татарстан в соответствии с целевыми статьями расходов бюджетов по каждой государственной программе);
(пп. "г" в ред. Постановления КМ РТ от 27.04.2016 N 252)
д) информация о внесенных государственным заказчиком изменениях в государственную программу;
е) аналитическую информацию о реализации ведомственных целевых программ.
(пп. "е" введен Постановлением КМ РТ от 27.04.2016 N 252)
В случае существенных расхождений между плановыми и фактическими значениями показателей эффективности государственных программ государственным заказчиком проводится анализ факторов, повлиявших на такие расхождения. При анализе выделяются внутренние факторы, на которые государственный заказчик (государственный заказчик - координатор) мог повлиять, и внешние, не зависящие от государственного заказчика.
Государственным заказчиком государственной программы должна быть обеспечена достоверность сведений о ходе реализации государственной программы, включая достижение индикаторов государственной программы, и расходах по направлениям и источникам финансирования.</t>
  </si>
  <si>
    <t>Красноярский край</t>
  </si>
  <si>
    <t>ОБ УТВЕРЖДЕНИИ ПОРЯДКА ОЦЕНКИ ЭФФЕКТИВНОСТИ
РЕАЛИЗАЦИИ МУНИЦИПАЛЬНЫХ ПРОГРАММ</t>
  </si>
  <si>
    <t>АДМИНИСТРАЦИЯ ГОРОДА КРАСНОЯРСКА
ПОСТАНОВЛЕНИЕ
от 3 марта 2015 г. N 105</t>
  </si>
  <si>
    <t>ПОРЯДОК
ОЦЕНКИ ЭФФЕКТИВНОСТИ РЕАЛИЗАЦИИ МУНИЦИПАЛЬНЫХ ПРОГРАММ</t>
  </si>
  <si>
    <t>II. МЕТОДИКА ОЦЕНКИ ЭФФЕКТИВНОСТИ РЕАЛИЗАЦИИ ПРОГРАММЫ</t>
  </si>
  <si>
    <t>III. ПРИНЯТИЕ РЕШЕНИЙ ОБ ЭФФЕКТИВНОСТИ РЕАЛИЗАЦИИ ПРОГРАММЫ</t>
  </si>
  <si>
    <t>В пояснительной записке к проекту Программы должны содержаться результаты проведенной работы по рассмотрению итогов проведенной оценки эффективности Программы и принятое решение об изменении либо сохранении объема расходов на ее реализацию, целей и задач, целевых индикаторов и показателей результативности.</t>
  </si>
  <si>
    <t>ОБ УТВЕРЖДЕНИИ ПОРЯДКА ПРИНЯТИЯ РЕШЕНИЙ О РАЗРАБОТКЕ
ГОСУДАРСТВЕННЫХ ПРОГРАММ ХАБАРОВСКОГО КРАЯ, ИХ ФОРМИРОВАНИЯ
И РЕАЛИЗАЦИИ И ПОРЯДКА ПРОВЕДЕНИЯ ОЦЕНКИ ЭФФЕКТИВНОСТИ
РЕАЛИЗАЦИИ ГОСУДАРСТВЕННЫХ ПРОГРАММ ХАБАРОВСКОГО КРАЯ И
ВНЕСЕНИИ ИЗМЕНЕНИЙ В ОТДЕЛЬНЫЕ НОРМАТИВНЫЕ ПРАВОВЫЕ АКТЫ
ХАБАРОВСКОГО КРАЯ</t>
  </si>
  <si>
    <t>ПРАВИТЕЛЬСТВО ХАБАРОВСКОГО КРАЯ
ПОСТАНОВЛЕНИЕ
от 20 сентября 2013 г. N 283-пр</t>
  </si>
  <si>
    <t>ПОРЯДОК
ПРИНЯТИЯ РЕШЕНИЙ О РАЗРАБОТКЕ ГОСУДАРСТВЕННЫХ ПРОГРАММ
ХАБАРОВСКОГО КРАЯ, ИХ ФОРМИРОВАНИЯ И РЕАЛИЗАЦИИ</t>
  </si>
  <si>
    <t>2. Основание и этапы разработки государственной программы</t>
  </si>
  <si>
    <t>3. Требования к содержанию государственной программы</t>
  </si>
  <si>
    <t>4. Требования к содержанию подпрограммы
государственной программы</t>
  </si>
  <si>
    <t>5. Ресурсное обеспечение реализации
государственной программы</t>
  </si>
  <si>
    <t>6. Порядок внесения изменений в государственную программу</t>
  </si>
  <si>
    <t>7. Подготовка годовых отчетов о ходе реализации
государственной программы и сводного годового доклада о ходе
реализации и об оценке эффективности реализации
государственных программ</t>
  </si>
  <si>
    <t>Сводный годовой доклад содержит:
1) сведения об основных результатах реализации государственных программ за отчетный период;
2) сведения о степени соответствия установленных и достигнутых показателей (индикаторов) государственных программ за отчетный год;
3) сведения об исполненных расходах краевого бюджета на реализацию государственных программ;
4) сведения о деятельности ответственных исполнителей и соисполнителей государственных программ в части организации формирования государственных программ и управления ходом реализации государственных программ;
5) ранжированный перечень государственных программ, сформированный по результатам оценки эффективности реализации государственных программ в соответствии с Порядком проведения оценки эффективности реализации государственных программ Хабаровского края, утвержденным постановлением Правительства Хабаровского края от 20 сентября 2013 г. N 283-пр "Об утверждении Порядка принятия решений о разработке государственных программ Хабаровского края, их формирования и реализации и Порядка проведения оценки эффективности реализации государственных программ Хабаровского края и внесении изменений в отдельные нормативные правовые акты Хабаровского края" (далее - Порядок оценки);
6) предложения о необходимости прекращения или об изменении государственных программ начиная с очередного финансового года, в том числе предложения о необходимости изменения объемов бюджетных ассигнований на финансовое обеспечение реализации государственных программ, или предложения о разработке государственных программ в качестве продолжения ранее действовавших государственных программ.</t>
  </si>
  <si>
    <t>8. Управление и мониторинг реализации
государственной программы</t>
  </si>
  <si>
    <t>9. Полномочия ответственного исполнителя и соисполнителей
при разработке и реализации государственной программы</t>
  </si>
  <si>
    <t>1
ПАСПОРТ
государственной программы
____________________________________________________________</t>
  </si>
  <si>
    <t>Приложение N 2
СВЕДЕНИЯ
о показателях (индикаторах) государственной программы</t>
  </si>
  <si>
    <t>Приложение N 3
ПЕРЕЧЕНЬ
подпрограмм, основных мероприятий и мероприятий
государственной программы</t>
  </si>
  <si>
    <t>Приложение N 4
СВЕДЕНИЯ
об основных мерах правового регулирования в сфере реализации
государственной программы</t>
  </si>
  <si>
    <t>Приложение N 5
РЕСУРСНОЕ ОБЕСПЕЧЕНИЕ
реализации государственной программы за счет средств
краевого бюджета</t>
  </si>
  <si>
    <t>Приложение N 6
ПРОГНОЗНАЯ (СПРАВОЧНАЯ) ОЦЕНКА
расходов федерального бюджета, краевого бюджета, бюджетов
муниципальных образований края и внебюджетных средств</t>
  </si>
  <si>
    <t>Приложение N 9
ИНФОРМАЦИЯ
об инвестиционных проектах, планируемых к реализации
в рамках государственной программы</t>
  </si>
  <si>
    <t>Приложение N 9[1]
СВЕДЕНИЯ
о налоговых расходах в рамках реализации
государственной программы</t>
  </si>
  <si>
    <t>Приложение N 10
ПАСПОРТ
подпрограммы</t>
  </si>
  <si>
    <t>Приложение N 11
СВЕДЕНИЯ
о достижении значений показателей (индикаторов)
государственной программы</t>
  </si>
  <si>
    <t>Приложение N 12
СВЕДЕНИЯ
о степени выполнения мероприятий подпрограмм, основных
мероприятий и мероприятий государственной программы</t>
  </si>
  <si>
    <t>Приложение N 13
ОТЧЕТ
об использовании бюджетных ассигнований краевого бюджета
на реализацию государственной программы</t>
  </si>
  <si>
    <t>Приложение N 14
ИНФОРМАЦИЯ
о расходах федерального бюджета, краевого бюджета, бюджетов
муниципальных образований края и внебюджетных средств</t>
  </si>
  <si>
    <t>Приложение N 15
СВЕДЕНИЯ
о значениях показателей (индикаторов)
государственной программы</t>
  </si>
  <si>
    <t>ПОРЯДОК
ПРОВЕДЕНИЯ ОЦЕНКИ ЭФФЕКТИВНОСТИ РЕАЛИЗАЦИИ ГОСУДАРСТВЕННЫХ
ПРОГРАММ ХАБАРОВСКОГО КРАЯ</t>
  </si>
  <si>
    <t>ОБ УТВЕРЖДЕНИИ ПОРЯДКА ПРИНЯТИЯ РЕШЕНИЙ О РАЗРАБОТКЕ
МУНИЦИПАЛЬНЫХ ПРОГРАММ ГОРОДСКОГО ОКРУГА "ГОРОД ХАБАРОВСК",
ИХ ФОРМИРОВАНИЯ И РЕАЛИЗАЦИИ И ПОРЯДКА ПРОВЕДЕНИЯ
МОНИТОРИНГА И КОНТРОЛЯ РЕАЛИЗАЦИИ МУНИЦИПАЛЬНЫХ ПРОГРАММ
ГОРОДСКОГО ОКРУГА "ГОРОД ХАБАРОВСК"</t>
  </si>
  <si>
    <t>АДМИНИСТРАЦИЯ ГОРОДА ХАБАРОВСКА
ПОСТАНОВЛЕНИЕ
от 10 ноября 2014 г. N 4917</t>
  </si>
  <si>
    <t>ПОРЯДОК
ПРИНЯТИЯ РЕШЕНИЙ О РАЗРАБОТКЕ МУНИЦИПАЛЬНЫХ ПРОГРАММ
ГОРОДСКОГО ОКРУГА "ГОРОД ХАБАРОВСК",
ИХ ФОРМИРОВАНИЯ И РЕАЛИЗАЦИИ</t>
  </si>
  <si>
    <t>2. Требования к содержанию муниципальных программ
(подпрограмм)</t>
  </si>
  <si>
    <t>ПАСПОРТ
муниципальной программы
"_____________________________________"
(наименование муниципальной программы)</t>
  </si>
  <si>
    <t>ПЕРЕЧЕНЬ
МЕРОПРИЯТИЙ И РЕСУРСНОЕ ОБЕСПЕЧЕНИЕ
реализации муниципальной программы</t>
  </si>
  <si>
    <t>3. Разработка, внесение изменений, общественное
обсуждение и согласование проектов муниципальных программ
(внесений изменений в муниципальные программы)</t>
  </si>
  <si>
    <t>ПОЯСНИТЕЛЬНАЯ ЗАПИСКА
по результатам общественных обсуждений
проекта муниципальной программы (внесений изменений
в муниципальную программу)
"_____________________________________"
(наименование муниципальной программы)</t>
  </si>
  <si>
    <t>4. Финансовое обеспечение реализации муниципальных программ</t>
  </si>
  <si>
    <t>5. Полномочия ответственных исполнителей и соисполнителей
при разработке и реализации муниципальных программ</t>
  </si>
  <si>
    <t>ПОРЯДОК
ПРОВЕДЕНИЯ МОНИТОРИНГА И КОНТРОЛЯ РЕАЛИЗАЦИИ
МУНИЦИПАЛЬНЫХ ПРОГРАММ ГОРОДСКОГО ОКРУГА "ГОРОД ХАБАРОВСК"</t>
  </si>
  <si>
    <t>ИНФОРМАЦИЯ
о плановых и фактических объемах расходов
на реализацию муниципальной программы
"_____________________________________"
(наименование муниципальной программы)
в 20__ году и результатах мониторинга</t>
  </si>
  <si>
    <t>ИНФОРМАЦИЯ
об освоении финансовых средств по муниципальной программе
"______________________________________"
(наименование муниципальной программы)
за 20 __ год</t>
  </si>
  <si>
    <t>Пояснительная записка к Отчету включает в себя:
а) конкретные результаты, достигнутые за отчетный период;
б) перечень мероприятий, выполненных и не выполненных (с указанием причин) в установленные сроки;
в) анализ факторов, повлиявших на ход реализации муниципальных программ;
г) данные об использовании бюджетных ассигнований и иных средств на выполнение мероприятий;
д) информацию о внесенных ответственным исполнителем изменениях в муниципальные программы.
е) расчет оценки результативности муниципальной программы.
(пп. "е" введен постановлением администрации г. Хабаровска от 26.06.2019 N 2057)</t>
  </si>
  <si>
    <t>АДМИНИСТРАЦИЯ ГОРОДА БЕЛОГОРСКА
АМУРСКОЙ ОБЛАСТИ
ПОСТАНОВЛЕНИЕ
от 27 мая 2014 г. N 874</t>
  </si>
  <si>
    <t>ОБ УТВЕРЖДЕНИИ ПОРЯДКА ПРОВЕДЕНИЯ ОЦЕНКИ ЭФФЕКТИВНОСТИ
РЕАЛИЗАЦИИ МУНИЦИПАЛЬНЫХ ПРОГРАММ
НА ТЕРРИТОРИИ Г. БЕЛОГОРСК</t>
  </si>
  <si>
    <t>ПОРЯДОК
ПРОВЕДЕНИЯ ОЦЕНКИ ЭФФЕКТИВНОСТИ РЕАЛИЗАЦИИ МУНИЦИПАЛЬНЫХ
ПРОГРАММ НА ТЕРРИТОРИИ Г. БЕЛОГОРСК</t>
  </si>
  <si>
    <t>Приложение N 1
к Порядку
Перечень
контрольных показателей критериев результативности и
эффективности реализации муниципальных программ
на территории г. Белогорск на ____ год</t>
  </si>
  <si>
    <t>Приложение N 2
к Порядку
Результаты комплексной оценки эффективности реализации
муниципальных программ на территории г. Белогорск</t>
  </si>
  <si>
    <t>ОБ УТВЕРЖДЕНИИ ПОРЯДКА ПРИНЯТИЯ РЕШЕНИЙ О РАЗРАБОТКЕ
МУНИЦИПАЛЬНЫХ ПРОГРАММ, ИХ ФОРМИРОВАНИЯ И РЕАЛИЗАЦИИ,
А ТАКЖЕ ПРОВЕДЕНИЯ ОЦЕНКИ ЭФФЕКТИВНОСТИ</t>
  </si>
  <si>
    <t>АДМИНИСТРАЦИЯ ГОРОДА БЕЛОГОРСКА
АМУРСКОЙ ОБЛАСТИ
ПОСТАНОВЛЕНИЕ
от 29 мая 2014 г. N 900</t>
  </si>
  <si>
    <t>ПОРЯДОК
ПРИНЯТИЯ РЕШЕНИЙ О РАЗРАБОТКЕ МУНИЦИПАЛЬНЫХ ПРОГРАММ
НА ТЕРРИТОРИИ МУНИЦИПАЛЬНОГО ОБРАЗОВАНИЯ Г. БЕЛОГОРСК,
ИХ ФОРМИРОВАНИЯ И РЕАЛИЗАЦИИ, А ТАКЖЕ ПРОВЕДЕНИЯ
ОЦЕНКИ ЭФФЕКТИВНОСТИ</t>
  </si>
  <si>
    <t xml:space="preserve">
2. Порядок принятия решений о разработке
муниципальных программ</t>
  </si>
  <si>
    <t>3. Содержание муниципальной программы</t>
  </si>
  <si>
    <t>4. Порядок формирования муниципальной программы</t>
  </si>
  <si>
    <t>5. Изменение или досрочное прекращение реализации
муниципальных программ</t>
  </si>
  <si>
    <t>6. Финансовое обеспечение реализации муниципальных программ</t>
  </si>
  <si>
    <t>7. Порядок реализации муниципальных программ и проведения
оценки их эффективности</t>
  </si>
  <si>
    <t>Приложение N 1
Перечень
муниципальных программ г. Белогорск</t>
  </si>
  <si>
    <t>Приложение N 2
к Порядку
ТРЕБОВАНИЯ
К СОДЕРЖАНИЮ МУНИЦИПАЛЬНЫХ ПРОГРАММ</t>
  </si>
  <si>
    <t>3.1. Паспорт муниципальной программы</t>
  </si>
  <si>
    <t>3.9.1. Паспорт подпрограммы</t>
  </si>
  <si>
    <t>Система мероприятий и плановых показателей
реализации муниципальной программы</t>
  </si>
  <si>
    <t>Приложение N 2
к требованиям
Предполагаемые к принятию меры правового регулирования
в сфере реализации муниципальной программы</t>
  </si>
  <si>
    <t xml:space="preserve">
Приложение N 3
к требованиям
Ресурсное обеспечение реализации муниципальной программы
за счет средств местного бюджета</t>
  </si>
  <si>
    <t>Приложение N 4
к требованиям
Ресурсное обеспечение и прогнозная (справочная) оценка
расходов на реализацию мероприятий муниципальной
программы из различных источников финансирования</t>
  </si>
  <si>
    <t>Приложение N 5
к требованиям
Перечень
объектов капитального строительства (реконструкции,
в том числе с элементами реставрации, технического
перевооружения) муниципальной собственности
и объектов недвижимого имущества, приобретаемых
в муниципальную собственность</t>
  </si>
  <si>
    <t>Приложение N 6
к требованиям
Коэффициенты значимости мероприятий</t>
  </si>
  <si>
    <t>Приложение N 3
к Порядку
Бюджетная заявка
на ассигнования из местного бюджета
на __ год и плановый период _____ годов для финансирования
муниципальной программы
_________________________________________________</t>
  </si>
  <si>
    <t>Приложение N 4
к Порядку
                                План-график
                    реализации мероприятий на 20__ год</t>
  </si>
  <si>
    <t>Приложение N 5
к Порядку
МЕТОДИКА
ПРОВЕДЕНИЯ ОЦЕНКИ ЭФФЕКТИВНОСТИ РЕАЛИЗАЦИИ
МУНИЦИПАЛЬНЫХ ПРОГРАММ</t>
  </si>
  <si>
    <t>Приложение N 7
к Порядку
                                ИНФОРМАЦИЯ
                 о ходе реализации муниципальных программ
                  за январь - ________________ 20__ года
           на территории муниципального образования г. Белог</t>
  </si>
  <si>
    <t>Приложение N 8
                                Информация
        о достижении плановых значений показателей непосредственных
        результатов мероприятий за январь - _____________ 20__ года</t>
  </si>
  <si>
    <t xml:space="preserve">
Приложение N 9
к Порядку
                                Информация
                о достижении плановых значений показателей
                          муниципальной программы
          ______________________________________________________
           (наименование муниципальной программы, подпрограммы)
                                за 20__ год</t>
  </si>
  <si>
    <t>7.9. Годовой отчет о выполнении муниципальной программы за отчетный финансовый год готовится координатором муниципальной программы совместно с участниками программы и координаторами подпрограмм и представляется в отдел экономического развития и инвестиций до 15 января года, следующего за отчетным годом.
(в ред. постановлений администрации города Белогорска от 14.03.2017 N 455, от 10.05.2017 N 819, от 09.04.2019 N 477)
Годовой отчет включает:
(абзац введен постановлением администрации города Белогорска от 03.06.2016 N 733)
- информацию об использовании бюджетных ассигнований, предусмотренных в местном бюджете на реализацию муниципальных программ;
(в ред. постановления администрации города Белогорска от 10.05.2017 N 819)
- пояснительную записку, содержащую информацию о конкретных результатах реализации мероприятий, а также причины возможного невыполнения мероприятий.</t>
  </si>
  <si>
    <t xml:space="preserve"> В пояснительной записке указываются объективные причины корректировки.</t>
  </si>
  <si>
    <t xml:space="preserve">Значение на конец отчетного периода </t>
  </si>
  <si>
    <t>% выполнения</t>
  </si>
  <si>
    <t>Степень реализации  (выполнено в полном объеме / выполнено частично / не выполнено) &lt;3&gt;</t>
  </si>
  <si>
    <t>"Об утверждении Методики оценки эффективности реализации государственной программы Российской Федерации "Социально-экономическое развитие Республики Крым и г. Севастополя"</t>
  </si>
  <si>
    <t>МИНИСТЕРСТВО ЭКОНОМИЧЕСКОГО РАЗВИТИЯ РОССИЙСКОЙ ФЕДЕРАЦИИ
ПРИКАЗ
от 15 апреля 2020 г. N 228</t>
  </si>
  <si>
    <t>Республика Крым</t>
  </si>
  <si>
    <t>МЕТОДИКА
ОЦЕНКИ ЭФФЕКТИВНОСТИ РЕАЛИЗАЦИИ ГОСУДАРСТВЕННОЙ ПРОГРАММЫ
РОССИЙСКОЙ ФЕДЕРАЦИИ "СОЦИАЛЬНО-ЭКОНОМИЧЕСКОЕ РАЗВИТИЕ
РЕСПУБЛИКИ КРЫМ И Г. СЕВАСТОПОЛЯ"</t>
  </si>
  <si>
    <t>Порядок оценки аналогичен нашей оценке.</t>
  </si>
  <si>
    <t xml:space="preserve">
РЕСПУБЛИКА КРЫМ
АДМИНИСТРАЦИЯ ГОРОДА СИМФЕРОПОЛЯ
ПОСТАНОВЛЕНИЕ
от 4 марта 2021 г. N 1010</t>
  </si>
  <si>
    <t>ОБ УТВЕРЖДЕНИИ ПОРЯДКА РАЗРАБОТКИ, РЕАЛИЗАЦИИ И ОЦЕНКИ
ЭФФЕКТИВНОСТИ МУНИЦИПАЛЬНЫХ ПРОГРАММ МУНИЦИПАЛЬНОГО
ОБРАЗОВАНИЯ ГОРОДСКОЙ ОКРУГ СИМФЕРОПОЛЬ РЕСПУБЛИКИ КРЫМ</t>
  </si>
  <si>
    <t>ПОРЯДОК
РАЗРАБОТКИ, РЕАЛИЗАЦИИ И ОЦЕНКИ ЭФФЕКТИВНОСТИ МУНИЦИПАЛЬНЫХ
ПРОГРАММ МУНИЦИПАЛЬНОГО ОБРАЗОВАНИЯ ГОРОДСКОЙ ОКРУГ
СИМФЕРОПОЛЬ РЕСПУБЛИКИ КРЫМ</t>
  </si>
  <si>
    <t>2. Требования к муниципальным программам</t>
  </si>
  <si>
    <t>3. Порядок разработки, согласования и утверждения
муниципальных программ, изменений в муниципальные программы</t>
  </si>
  <si>
    <t>4. Финансовое обеспечение муниципальных программ</t>
  </si>
  <si>
    <t>5. Управление реализацией муниципальной программы</t>
  </si>
  <si>
    <t>6. Контроль за реализацией муниципальных программ</t>
  </si>
  <si>
    <t>7. Полномочия координаторов, ответственных исполнителей,
соисполнителей муниципальных программ</t>
  </si>
  <si>
    <t>Приложение 1
Форма 1. Краткая характеристика (паспорт)
муниципальной программы</t>
  </si>
  <si>
    <t>Форма 2. Краткая характеристика (паспорт) подпрограммы</t>
  </si>
  <si>
    <t>Приложение 2
Формы приложений к муниципальной программе
Форма 1. Сведения о составе и значениях целевых показателей
(индикаторов) муниципальной программы</t>
  </si>
  <si>
    <t>Форма 2. Перечень основных мероприятий (мероприятий)
муниципальной программы</t>
  </si>
  <si>
    <t>Форма 3. Финансовая оценка применения мер
муниципального регулирования</t>
  </si>
  <si>
    <t>Форма 4. Прогноз сводных показателей муниципальных заданий
на оказание муниципальных услуг (выполнение работ)</t>
  </si>
  <si>
    <t>Форма 5. Ресурсное обеспечение реализации
муниципальной программы</t>
  </si>
  <si>
    <t>Форма 6. Прогнозная (справочная) оценка ресурсного
обеспечения реализации муниципальной программы
за счет всех источников финансирования</t>
  </si>
  <si>
    <t>Приложение 3
Дорожная карта по последовательности действий при внесении
изменений в муниципальные программы (в том числе продлению
срока действия), а также отмене муниципальных программ
муниципального образования городской округ Симферополь
Республики Крым</t>
  </si>
  <si>
    <t>Приложение 4
Формы отчетов о реализации муниципальной программы
Форма 1. Отчет о достигнутых значениях целевых показателей
(индикаторов) муниципальной программы</t>
  </si>
  <si>
    <t>Форма 2. Отчет о выполнении основных мероприятий
(мероприятий) муниципальной программы</t>
  </si>
  <si>
    <t>Форма 3. Отчет о финансовой оценке применения мер
муниципального регулирования</t>
  </si>
  <si>
    <t>Форма 4. Отчет о выполнении сводных показателей
муниципальных заданий на оказание муниципальных услуг</t>
  </si>
  <si>
    <t>Форма 6. Сведения о внесенных за отчетный период изменениях
в муниципальную программу</t>
  </si>
  <si>
    <t>Форма 7. Структура доклада о реализации
муниципальной программы</t>
  </si>
  <si>
    <t>1. Наименование муниципальной программы
2. Основные результаты муниципальной программы, достигнутые в отчетном году
3. Описание мероприятий муниципальной программы в разрезе достигнутых результатов
4. Анализ факторов, повлиявших на ход реализации муниципальной программы
5. Обоснование причин (при наличии соответствующих факторов):
5.1. отклонений достигнутых в отчетном периоде значений целевых показателей (индикаторов) от плановых (как в большую, так и в меньшую сторону), а также изменений в этой связи плановых значений показателей на предстоящий период
5.2. недовыполнение одних целевых показателей (индикаторов) в сочетании с перевыполнением других
5.3. неисполнения, исполнения не в полном объеме или с нарушением запланированных сроков мероприятий муниципальной программы в отчетном году
5.4. экономии бюджетных ассигнований на реализацию муниципальной программы в отчетном году
5.5. перераспределения бюджетных ассигнований между мероприятиями муниципальной программы в отчетном году
5.6. предложения по дальнейшей реализации муниципальной программы и их обоснование (в случае отклонений от плановой динамики реализации муниципальной программы или воздействия факторов риска, оказывающих негативное влияние на основные параметры муниципальной программы)</t>
  </si>
  <si>
    <t>Форма 8. Результаты оценки эффективности
муниципальной программы</t>
  </si>
  <si>
    <t>Приложение 5. Методика оценки эффективности муниципальных программ</t>
  </si>
  <si>
    <t>Ответственный исполнитель готовит предложения о внесении изменений в муниципальную программу и пояснительную записку, в которой отражаются причины изменений</t>
  </si>
  <si>
    <t>МИНИСТЕРСТВО ЭКОНОМИЧЕСКОГО РАЗВИТИЯ РОССИЙСКОЙ ФЕДЕРАЦИИ
ПРИКАЗ
от 16 сентября 2016 г. N 582
ОБ УТВЕРЖДЕНИИ МЕТОДИЧЕСКИХ УКАЗАНИЙ
ПО РАЗРАБОТКЕ И РЕАЛИЗАЦИИ ГОСУДАРСТВЕННЫХ ПРОГРАММ
РОССИЙСКОЙ ФЕДЕРАЦИИ</t>
  </si>
  <si>
    <t>ОБ УТВЕРЖДЕНИИ МЕТОДИЧЕСКИХ УКАЗАНИЙ
ПО РАЗРАБОТКЕ И РЕАЛИЗАЦИИ ГОСУДАРСТВЕННЫХ ПРОГРАММ
РОССИЙСКОЙ ФЕДЕРАЦИИ</t>
  </si>
  <si>
    <t>МЕТОДИЧЕСКИЕ УКАЗАНИЯ
ПО РАЗРАБОТКЕ И РЕАЛИЗАЦИИ ГОСУДАРСТВЕННЫХ ПРОГРАММ
РОССИЙСКОЙ ФЕДЕРАЦИИ</t>
  </si>
  <si>
    <t>II. Структура государственной программы и состав
представляемых материалов</t>
  </si>
  <si>
    <t>III. Требования к содержанию государственной программы</t>
  </si>
  <si>
    <t>IV. Планирование реализации государственной программы</t>
  </si>
  <si>
    <t>V. Дополнительные и обосновывающие материалы,
представляемые с государственной программой</t>
  </si>
  <si>
    <t>VI. Разработка подпрограммы государственной
программы и представление информации о федеральных целевых
программах, включенных в государственную программу</t>
  </si>
  <si>
    <t>VII. Порядок проведения мониторинга реализации
государственной программы</t>
  </si>
  <si>
    <t>VIII. Подготовка годовых отчетов о ходе реализации
и оценке эффективности государственной программы и докладов
о ходе реализации государственной программы</t>
  </si>
  <si>
    <t>IX. Управление, контроль реализации и оценка эффективности
государственной программы</t>
  </si>
  <si>
    <t>Приложение
СВЕДЕНИЯ
о показателях (индикаторах) государственной программы,
подпрограмм государственной программы, федеральных
целевых программ (подпрограмм федеральных
целевых программ) и их значениях</t>
  </si>
  <si>
    <t>Таблица 1а
СВЕДЕНИЯ
о показателях (индикаторах) государственной программы
в разрезе субъектов Российской Федерации</t>
  </si>
  <si>
    <t>Таблица 2
ПЕРЕЧЕНЬ
ведомственных целевых программ и основных мероприятий
государственной программы</t>
  </si>
  <si>
    <t>Таблица 3
СВЕДЕНИЯ
об основных планируемых мерах правового регулирования
в сфере реализации государственной программы</t>
  </si>
  <si>
    <t>Таблица 4
Ресурсное обеспечение реализации государственной программы
за счет бюджетных ассигнований федерального бюджета
и бюджетов государственных внебюджетных фондов
Российской Федерации &lt;1&gt;</t>
  </si>
  <si>
    <t>Таблица 4а
Ресурсное обеспечение реализации государственной программы
за счет бюджетных ассигнований по источникам финансирования
дефицита федерального бюджета &lt;1&gt;</t>
  </si>
  <si>
    <t>Таблица 4б
Предельные объемы средств федерального бюджета
на исполнение долгосрочных государственных контрактов
в целях реализации основных мероприятий государственной
программы (тыс. руб.)</t>
  </si>
  <si>
    <t>Таблица 5
Направления и параметры реализации
приоритетных национальных проектов, мероприятия которых
реализуются в рамках государственной программы</t>
  </si>
  <si>
    <t>Таблица 6
Оценка применения мер государственного регулирования
в сфере реализации государственной программы &lt;1&gt;</t>
  </si>
  <si>
    <t>Прогноз сводных показателей государственных заданий
на оказание государственных услуг (выполнение работ)
федеральными государственными учреждениями
по государственной программе Российской Федерации
на очередной финансовый год и плановый период &lt;1&gt;</t>
  </si>
  <si>
    <t>Ресурсное обеспечение и прогнозная (справочная) оценка
расходов федерального бюджета, бюджетов государственных
внебюджетных фондов, консолидированных бюджетов субъектов
Российской Федерации и юридических лиц на реализацию целей
государственной программы Российской Федерации (тыс. руб.)</t>
  </si>
  <si>
    <t>Таблица 9
СВЕДЕНИЯ
о показателях (индикаторах), разрабатываемых в рамках
работ, включенных в Федеральный план статистических работ</t>
  </si>
  <si>
    <t>Таблица 9а
СВЕДЕНИЯ
о порядке сбора информации и методике расчета показателя
(индикатора) государственной программы</t>
  </si>
  <si>
    <t>Исполнитель: Сивцева Д.Е., 2564</t>
  </si>
  <si>
    <t>Таблица 10
Финансовое обеспечение основных мероприятий иных
государственных программ, оказывающих влияние на достижение
целей и решение задач государственной программы</t>
  </si>
  <si>
    <t>Таблица 11
Финансовое обеспечение основных мероприятий
государственной программы, оказывающих влияние
на достижение целей и решение задач иных
государственных программ</t>
  </si>
  <si>
    <t>Таблица 12
ПАСПОРТ инвестиционного проекта</t>
  </si>
  <si>
    <t>Таблица 13
ПЛАН
реализации государственной программы на очередной
финансовый ________ год и на плановый период
________________ годов</t>
  </si>
  <si>
    <t>Таблица 13а
Детальный план-график
реализации государственной программы на очередной
финансовый ______ год и на плановый период ______ годов</t>
  </si>
  <si>
    <t>Таблица 14
СВЕДЕНИЯ
о параметрах реализации приоритетного
национального проекта "___________________"
_______________ (Ответственный исполнитель)</t>
  </si>
  <si>
    <t>Таблица 15</t>
  </si>
  <si>
    <t>Форма мониторинга реализации государственной программы (квартальная)</t>
  </si>
  <si>
    <t>Наименование государственной программы</t>
  </si>
  <si>
    <t>Отчетный период</t>
  </si>
  <si>
    <t xml:space="preserve"> (квартал)</t>
  </si>
  <si>
    <t>Ответственный исполнитель</t>
  </si>
  <si>
    <t>Наименование ВЦП, основного мероприятия, мероприятия ФЦП, контрольного события программы</t>
  </si>
  <si>
    <r>
      <t xml:space="preserve">Статус контроль-ного события </t>
    </r>
    <r>
      <rPr>
        <vertAlign val="superscript"/>
        <sz val="10"/>
        <rFont val="Times New Roman"/>
        <family val="1"/>
        <charset val="204"/>
      </rPr>
      <t>1</t>
    </r>
  </si>
  <si>
    <t>Ответствен-ный исполнитель</t>
  </si>
  <si>
    <t>Плановая дата окон-чания реа-лизации мероприя-тия/
наступле-ния кон-трольного события</t>
  </si>
  <si>
    <t>Факти-ческая дата окончания реализации меро-приятия/
наступле-ния кон-трольного события</t>
  </si>
  <si>
    <t>Ожидаемая дата наступления контрольного события/
ожидаемое значение контрольного события</t>
  </si>
  <si>
    <t>Факти-ческий результат реали-зации
меро-приятия</t>
  </si>
  <si>
    <t>Расходы федерального бюджета на реализацию государственной
программы, тыс. руб.</t>
  </si>
  <si>
    <r>
      <t>Заключено контрактов на отчетную дату,
тыс. руб.</t>
    </r>
    <r>
      <rPr>
        <vertAlign val="superscript"/>
        <sz val="10"/>
        <rFont val="Times New Roman"/>
        <family val="1"/>
        <charset val="204"/>
      </rPr>
      <t>2</t>
    </r>
  </si>
  <si>
    <r>
      <t>Сводная бюджетная роспись на отчетную дату,
тыс. руб.</t>
    </r>
    <r>
      <rPr>
        <vertAlign val="superscript"/>
        <sz val="10"/>
        <rFont val="Times New Roman"/>
        <family val="1"/>
        <charset val="204"/>
      </rPr>
      <t>3</t>
    </r>
  </si>
  <si>
    <r>
      <t xml:space="preserve">Преду-смотрено
ГП </t>
    </r>
    <r>
      <rPr>
        <vertAlign val="superscript"/>
        <sz val="10"/>
        <rFont val="Times New Roman"/>
        <family val="1"/>
        <charset val="204"/>
      </rPr>
      <t>4</t>
    </r>
  </si>
  <si>
    <t>Кассовое исполнение
на отчетную дату</t>
  </si>
  <si>
    <t>Государственная программа (наименование)</t>
  </si>
  <si>
    <t>Х</t>
  </si>
  <si>
    <t>Подпрограмма 1 (наименование)</t>
  </si>
  <si>
    <t>1.1</t>
  </si>
  <si>
    <t>Основное мероприятие 1</t>
  </si>
  <si>
    <t>1.1.1</t>
  </si>
  <si>
    <t>Мероприятие 1.1.1</t>
  </si>
  <si>
    <r>
      <t xml:space="preserve">Причины невыполнения/
отклонения сроков, объемов финансирования мероприятий и контроль-ных событий и их влияние на ход реализации ГП </t>
    </r>
    <r>
      <rPr>
        <vertAlign val="superscript"/>
        <sz val="10"/>
        <rFont val="Times New Roman"/>
        <family val="1"/>
        <charset val="204"/>
      </rPr>
      <t>5</t>
    </r>
  </si>
  <si>
    <r>
      <t xml:space="preserve">Меры нейтрализации/
минимизации отклонения по контрольному событию, оказывающего существенное воздействие на реализацию госпрограммы </t>
    </r>
    <r>
      <rPr>
        <vertAlign val="superscript"/>
        <sz val="10"/>
        <rFont val="Times New Roman"/>
        <family val="1"/>
        <charset val="204"/>
      </rPr>
      <t>6</t>
    </r>
  </si>
  <si>
    <t>1.1.2</t>
  </si>
  <si>
    <t>Мероприятие 1.1.2</t>
  </si>
  <si>
    <t>Причины невыполнения/
отклонения сроков, объемов финансирования мероприятий и контроль-ных событий и их влияние на ход реализации ГП</t>
  </si>
  <si>
    <t>Меры нейтрализации/
минимизации отклонения по контрольному событию, оказывающего существенное воздействие на реализацию госпрограммы</t>
  </si>
  <si>
    <t>1.1.3</t>
  </si>
  <si>
    <t>Мероприятие 1.1.3</t>
  </si>
  <si>
    <t>Контрольное событие программы 1</t>
  </si>
  <si>
    <t>1.2</t>
  </si>
  <si>
    <t>ВЦП 1</t>
  </si>
  <si>
    <t>1.2.1</t>
  </si>
  <si>
    <t>Мероприятие 1.2.1</t>
  </si>
  <si>
    <t>Контрольное событие программы 2</t>
  </si>
  <si>
    <t>1.2.2</t>
  </si>
  <si>
    <t>Мероприятие 1.2.2</t>
  </si>
  <si>
    <t>1.3</t>
  </si>
  <si>
    <t>Основное мероприятие 2</t>
  </si>
  <si>
    <t>Мероприятие 1</t>
  </si>
  <si>
    <t>Федеральная целевая программа (наименование)</t>
  </si>
  <si>
    <t>Мероприятие 1.1</t>
  </si>
  <si>
    <t>Контрольное событие 4</t>
  </si>
  <si>
    <t>Контрольное событие 5</t>
  </si>
  <si>
    <t>Мероприятие 1.2</t>
  </si>
  <si>
    <t>Контрольное событие 6</t>
  </si>
  <si>
    <t>Контрольное событие 7</t>
  </si>
  <si>
    <t>Контрольное событие 8</t>
  </si>
  <si>
    <t>Мероприятие 1.3</t>
  </si>
  <si>
    <r>
      <t>_____</t>
    </r>
    <r>
      <rPr>
        <vertAlign val="superscript"/>
        <sz val="8"/>
        <rFont val="Times New Roman"/>
        <family val="1"/>
        <charset val="204"/>
      </rPr>
      <t>1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Отмечаются контрольные события программы в следующих случаях:</t>
    </r>
  </si>
  <si>
    <r>
      <t>_____</t>
    </r>
    <r>
      <rPr>
        <sz val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если контрольное событие включено в план реализации государственной программы, присваивается статус "1";</t>
    </r>
  </si>
  <si>
    <r>
      <t>_____</t>
    </r>
    <r>
      <rPr>
        <sz val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если контрольное событие включено в ведомственный план, присваивается статус "2";</t>
    </r>
  </si>
  <si>
    <r>
      <t>_____</t>
    </r>
    <r>
      <rPr>
        <sz val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если контрольное событие включено в поэтапный план выполнения мероприятий, содержащий ежегодные индикаторы, обеспечивающий достижение установленных указами Президента Российской Федерации от 7 мая 2012 г. № 596 "О долгосрочной государственной экономической политике" (Собрание законодательства Российской Федерации, 2012, № 19, ст. 2333), № 597 "О мероприятиях по реализации государственной социальной политики" (Собрание законодательства Российской Федерации, 2012, № 19, ст. 2334), № 598 "О совершенствовании государственной политики в сфере здравоохранения" (Собрание законодательства Российской Федерации, 2012, № 19, ст. 2335), № 599 "О мерах по реализации государственной политики в области образования и науки"  (Собрание законодательства Российской Федерации, 2012, № 19, ст. 2336), № 600</t>
    </r>
  </si>
  <si>
    <r>
      <t>"О мерах по обеспечению граждан Российской Федерации доступным и комфортным жильем и повышению качества жилищно-коммунальных услуг" (Собрание законодательства Российской Федерации, 2012, № 19, ст.</t>
    </r>
    <r>
      <rPr>
        <sz val="8"/>
        <color indexed="9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2337), № 601 "Об основных направлениях совершенствования системы государственного управления" (Собрание законодательства Российской Федерации, 2012, № 19, ст. 2338), № 602 "Об обеспечении межнационального согласия" (Собрание законодательства Российской Федерации, 2012, № 19, ст. 2339), № 603 "О реализации планов (программ) строительства и развития Вооруженных Сил Российской Федерации, других войск, воинских формирований и органов и модернизации оборонно-промышленного комплекса" (Собрание законодательства Российской Федерации, 2012, № 19, ст. 2340), № 604 "О дальнейшем совершенствовании военной службы в Российской Федерации" (Собрание законодательства Российской Федерации, 2012, № 19, ст. 2341), № 605 "О мерах по реализации внешнеполитического курса Российской Федерации" (Собрание законодательства Российской Федерации, 2012, № 19, ст. 2342), № 606 "О мерах по реализации демографической политики Российской Федерации" (Собрание законодательства Российской Федерации, 2012, № 19, ст. 2343) важнейших целевых показателей, присваивается статус "3";</t>
    </r>
  </si>
  <si>
    <r>
      <t>_____</t>
    </r>
    <r>
      <rPr>
        <sz val="8"/>
        <color indexed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если контрольное событие отражает результат выполнения мероприятий приоритетных национальных проектов, присваивается статус "4";</t>
    </r>
  </si>
  <si>
    <r>
      <t>_____</t>
    </r>
    <r>
      <rPr>
        <sz val="8"/>
        <color indexed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если контрольное событие включено в иной план, присваивается статус "5" с указанием в сноске наименования плана/дорожной карты;</t>
    </r>
  </si>
  <si>
    <r>
      <t>_____</t>
    </r>
    <r>
      <rPr>
        <sz val="8"/>
        <color indexed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если контрольное событие включено в результат выполнения мероприятий, направленных на развитие отдельных территорий, присваивается статус "6";</t>
    </r>
  </si>
  <si>
    <r>
      <t>_____</t>
    </r>
    <r>
      <rPr>
        <sz val="8"/>
        <color indexed="8"/>
        <rFont val="Times New Roman"/>
        <family val="1"/>
        <charset val="204"/>
      </rPr>
      <t>-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если контрольное событие включено в иной план, присваивается статус "4" с указанием в сноске наименования плана/дорожной карты.</t>
    </r>
  </si>
  <si>
    <r>
      <t>_____</t>
    </r>
    <r>
      <rPr>
        <sz val="8"/>
        <color indexed="8"/>
        <rFont val="Times New Roman"/>
        <family val="1"/>
        <charset val="204"/>
      </rPr>
      <t>Допускается присваивание нескольких статусов одному контрольному событию в соответствующей графе.</t>
    </r>
  </si>
  <si>
    <r>
      <t>_____</t>
    </r>
    <r>
      <rPr>
        <vertAlign val="superscript"/>
        <sz val="8"/>
        <rFont val="Times New Roman"/>
        <family val="1"/>
        <charset val="204"/>
      </rPr>
      <t>2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Под отчетной датой понимается первое число месяца, следующего за отчетным периодом.</t>
    </r>
  </si>
  <si>
    <r>
      <t>_____</t>
    </r>
    <r>
      <rPr>
        <vertAlign val="superscript"/>
        <sz val="8"/>
        <rFont val="Times New Roman"/>
        <family val="1"/>
        <charset val="204"/>
      </rPr>
      <t>3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Под отчетной датой понимается первое число месяца, следующего за отчетным периодом.</t>
    </r>
  </si>
  <si>
    <r>
      <t>_____</t>
    </r>
    <r>
      <rPr>
        <vertAlign val="superscript"/>
        <sz val="8"/>
        <rFont val="Times New Roman"/>
        <family val="1"/>
        <charset val="204"/>
      </rPr>
      <t>4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Под отчетной датой понимается первое число месяца, следующего за отчетным периодом.</t>
    </r>
  </si>
  <si>
    <r>
      <t>_____</t>
    </r>
    <r>
      <rPr>
        <vertAlign val="superscript"/>
        <sz val="8"/>
        <rFont val="Times New Roman"/>
        <family val="1"/>
        <charset val="204"/>
      </rPr>
      <t>5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При невыполнении сроков мероприятий и контрольных событий, объемов финансирования мероприятий приводится краткое описание проблем, а при отсутствии отклонений указывается "нет".</t>
    </r>
  </si>
  <si>
    <r>
      <t>_____</t>
    </r>
    <r>
      <rPr>
        <vertAlign val="superscript"/>
        <sz val="8"/>
        <color indexed="8"/>
        <rFont val="Times New Roman"/>
        <family val="1"/>
        <charset val="204"/>
      </rPr>
      <t>6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В рамках мер по нейтрализации/минимизации отклонения по контрольному событию, оказывающего существенное воздействие на реализацию госпрограммы, указываются мероприятия, направленные на нейтрализацию/снижение негативных последствий возникшего отклонения.</t>
    </r>
  </si>
  <si>
    <t>Таблица 16
СВЕДЕНИЯ
о достижении значений показателей (индикаторов)</t>
  </si>
  <si>
    <t>Таблица 16а
СВЕДЕНИЯ
о достижении значений показателей (индикаторов) в разрезе
субъектов Российской Федерации</t>
  </si>
  <si>
    <t>Таблица 18
Оценка эффективности мер государственного регулирования</t>
  </si>
  <si>
    <t>Таблица 19
Оценка результатов реализации мер правового регулирования</t>
  </si>
  <si>
    <t>Таблица 20
ОТЧЕТ
об использовании бюджетных ассигнований на реализацию
государственной программы по расходам федерального бюджета
и бюджетов внебюджетных фондов Российской Федерации</t>
  </si>
  <si>
    <t>Таблица 20а
ОТЧЕТ
об использовании бюджетных ассигнований на реализацию
государственной программы по источникам финансирования
дефицита федерального бюджета</t>
  </si>
  <si>
    <t>Таблица 21
ИНФОРМАЦИЯ
о расходах федерального бюджета, бюджетов государственных
внебюджетных фондов Российской Федерации, консолидированных
бюджетов субъектов Российской Федерации и юридических лиц
на реализацию целей государственной программы
Российской Федерации (тыс. руб.)</t>
  </si>
  <si>
    <t>ОТЧЕТ
о выполнении сводных показателей государственных заданий
на оказание государственных услуг федеральными
государственными учреждениями по государственной программе
Российской Федерации</t>
  </si>
  <si>
    <t>Таблица 23
СВЕДЕНИЯ
об ожидаемых значениях показателей (индикаторов)
государственной программы Российской Федерации</t>
  </si>
  <si>
    <t>Таблица 24
ПРЕДЛОЖЕНИЯ
ответственного исполнителя о ресурсном обеспечении
и значениях и индикаторов на реализацию государственной
программы Российской Федерации из средств
федерального бюджета</t>
  </si>
  <si>
    <t>Таблица 24а
Связи целей и задач государственной программы
с целевыми показателями (индикаторами)</t>
  </si>
  <si>
    <t>Таблица 25.1
СВЕДЕНИЯ
о затратах на закупку импортных товаров и услуг в рамках
реализации государственной программы Российской Федерации</t>
  </si>
  <si>
    <t>88. В месячный срок до дня рассмотрения Доклада в Правительстве Российской Федерации ответственный исполнитель в соответствии с пунктом 36 Порядка направляет соответствующие материалы в Правительство Российской Федерации, Минэкономразвития России и Минфин России. Указанные материалы должны содержать:
результаты реализации государственной программы, достигнутые на дату представления Доклада, в том числе по контрольным событиям программы, реализация которых обеспечена в текущем году, и ожидаемые итоги реализации государственной программы на конец года;
информацию об использовании бюджетных ассигнований федерального бюджета и иных средств на реализацию основных мероприятий и ведомственных целевых программ государственной программы по состоянию на дату представления Доклада;
информацию об использовании средств бюджетов государственных фондов Российской Федерации;
предложения по дальнейшей реализации государственной программы.
При описании результатов реализации государственной программы, достигнутых на дату представления Доклада, и ожидаемых итогов реализации государственной программы на конец текущего года следует привести:
описание основных результатов, достигнутых на дату представления Доклада, в рамках реализации контрольных событий программы;
перечень запланированных, но недостигнутых результатов, с указанием причин их недостижения и последствий для достижения основных параметров государственной программы, а также с указанием нереализованных или реализованных не в полной мере контрольных событий программы;
сведения об ожидаемых результатах и значениях показателей (индикаторов) государственной программы, подпрограмм государственной программы, федеральных целевых программ (подпрограмм федеральных целевых программ) на конец года (указываются по форме таблицы 23 приложения к настоящим Методическим указаниям). По показателям (индикаторам), плановые значения которых могут быть не достигнуты, приводится соответствующее обоснование. В рамках представления сведений об использовании бюджетных ассигнований федерального бюджета и иных средств на реализацию мероприятий государственной программы в разрезе подпрограмм и федеральных целевых программ (подпрограмм федеральных целевых программ), реализация которых предусмотрена к дате представления Доклада, указываются:
запланированные объемы бюджетных ассигнований за счет федерального бюджета и иных средств на текущий год;
фактические расходы на дату представления Доклада;
предложения по корректировке объема бюджетных ассигнований за счет средств федерального бюджета и иных средств с обоснованием и оценкой их планируемого влияния на эффективность реализации государственной программы.</t>
  </si>
  <si>
    <t>ОБ УТВЕРЖДЕНИИ ПОРЯДКА РАЗРАБОТКИ И РЕАЛИЗАЦИИ
ГОСУДАРСТВЕННЫХ ПРОГРАММ ГОРОДА МОСКВЫ (в новой ред. методика оценки отсутствует.)</t>
  </si>
  <si>
    <t>Приложение N 1
ЭТАПЫ И СРОКИ
РАЗРАБОТКИ И УТВ
РЖДЕНИЯ ГОСУДАРСТВЕННОЙ ПРОГРАММЫ,
ПОДПРОГРАММЫ</t>
  </si>
  <si>
    <t>Приложение N 3
к Порядку
разработки, реализации и оценки
эффективности государственных программ
Форма
Паспорт
государственной программы</t>
  </si>
  <si>
    <t>Приложение N 4
Цели, задачи, индикаторы оценки результатов
государственной программы и финансирование
по мероприятиям программы</t>
  </si>
  <si>
    <t>Реквизиты государственной программы, период реализации</t>
  </si>
  <si>
    <t>Наименование отчитывающейся организации</t>
  </si>
  <si>
    <t>Наименование нормативного правового акта об утверждении государственной программы</t>
  </si>
  <si>
    <t>Должностное лицо, ответственное за составление формы (Ф.И.О., должность, контактный телефон)</t>
  </si>
  <si>
    <t>N п/п</t>
  </si>
  <si>
    <t>Наименование подпрограмм (раздела, мероприятия)</t>
  </si>
  <si>
    <t>Источник финансирования (в том числе бюджет Российской Федерации, бюджет Республики Татарстан, местный бюджет, внебюджетные источники)</t>
  </si>
  <si>
    <t>Плановые объемы финансирования на отчетный год &lt;*&gt;, тыс. рублей</t>
  </si>
  <si>
    <t>Объемы финансирования на отчетный год, в соответствии с лимитами бюджетных обязательств и средствами из внебюджетных источников &lt;**&gt;, тыс. рублей</t>
  </si>
  <si>
    <t>Исполнено с начала года &lt;***&gt;, тыс. рублей</t>
  </si>
  <si>
    <t>Процент исполнения</t>
  </si>
  <si>
    <t>Наименование индикатора, единица измерения</t>
  </si>
  <si>
    <t>Значения индикатора</t>
  </si>
  <si>
    <t>предыдущий год</t>
  </si>
  <si>
    <t>текущий год</t>
  </si>
  <si>
    <t>план на следующий год</t>
  </si>
  <si>
    <t>план</t>
  </si>
  <si>
    <t>факт</t>
  </si>
  <si>
    <t>процент выполнения</t>
  </si>
  <si>
    <t>7 = 6 / 5</t>
  </si>
  <si>
    <t>Всего по программе</t>
  </si>
  <si>
    <t>бюджет Российской Федерации</t>
  </si>
  <si>
    <t>бюджет Республики Татарстан</t>
  </si>
  <si>
    <t>местный бюджет</t>
  </si>
  <si>
    <t>внебюджетные источники</t>
  </si>
  <si>
    <t>Форма
Оценка
бюджетной эффективности государственной программы</t>
  </si>
  <si>
    <t>Приложение N 7
Форма
Перечень мероприятий,
предусматривающих капитальное строительство, реконструкцию
и капитальный ремонт объектов общественной инфраструктуры</t>
  </si>
  <si>
    <t xml:space="preserve">Отчет о реализации государственной программы
за __________ 20______ года
</t>
  </si>
  <si>
    <t>отсутствует</t>
  </si>
  <si>
    <t>ОБ УТВЕРЖДЕНИИ ПОРЯДКА ПРОВЕДЕНИЯ ОЦЕНКИ ЭФФЕКТИВНОСТИ
РЕАЛИЗАЦИИ ГОСУДАРСТВЕННЫХ ПРОГРАММ КРАСНОЯРСКОГО КРАЯ
И КРИТЕРИЕВ ОЦЕНКИ ЭФФЕКТИВНОСТИ РЕАЛИЗАЦИИ ГОСУДАРСТВЕННЫХ
ПРОГРАММ КРАСНОЯРСКОГО КРАЯ</t>
  </si>
  <si>
    <t>ПРАВИТЕЛЬСТВО КРАСНОЯРСКОГО КРАЯ
ПОСТАНОВЛЕНИЕ
от 6 апреля 2015 г. N 154-п</t>
  </si>
  <si>
    <t>ПОРЯДОК
ПРОВЕДЕНИЯ ОЦЕНКИ ЭФФЕКТИВНОСТИ РЕАЛИЗАЦИИ ГОСУДАРСТВЕННЫХ
ПРОГРАММ КРАСНОЯРСКОГО КРАЯ И КРИТЕРИИ ОЦЕНКИ ЭФФЕКТИВНОСТИ
РЕАЛИЗАЦИИ ГОСУДАРСТВЕННЫХ ПРОГРАММ КРАСНОЯРСКОГО КРАЯ</t>
  </si>
  <si>
    <t>МЕТОДИКА
ПРОВЕДЕНИЯ ОЦЕНКИ ЭФФЕКТИВНОСТИ РЕАЛИЗАЦИИ ГОСУДАРСТВЕННЫХ
ПРОГРАММ КРАСНОЯРСКОГО КРАЯ</t>
  </si>
  <si>
    <t xml:space="preserve">Приложение N 2
       </t>
  </si>
  <si>
    <t>3. Годовой отчет о ходе реализации государственной программы за отчетный год (далее - годовой отчет) составляется в соответствии с требованиями, установленными Постановлением Правительства Красноярского края от 01.08.2013 N 374-п "Об утверждении Порядка принятия решений о разработке государственных программ Красноярского края, их формировании и реализации".</t>
  </si>
  <si>
    <t>ОЦЕНКА ЭФФЕКТИВНОСТИ</t>
  </si>
  <si>
    <t>ПОКАЗАТЕЛИ (ИНДИКАТОРЫ)</t>
  </si>
  <si>
    <t>Содержание приложений (формы)</t>
  </si>
  <si>
    <t>Таблица 15
Форма мониторинга
реализации государственной программы (квартальная)</t>
  </si>
  <si>
    <t>Таблица 17
СВЕДЕНИЯ
о степени выполнения ведомственных целевых программ,
основных мероприятий, мероприятий и контрольных событий
подпрограмм государственной программы</t>
  </si>
  <si>
    <t>Методика отсутствует</t>
  </si>
  <si>
    <t>Ответственный исполнитель государственной программы заполняет приложения к проекту государственной программы в полном объеме, в случае невозможности представления каких-либо приложений необходимо отразить соответствующие обоснования в пояснительной записке.
Дополнительные и обосновывающие материалы подписываются ответственным исполнителем и вместе с государственной программой размещаются на портале государственных программ в форме электронных документов с удостоверением усиленной квалифицированной электронной подписью руководителя (уполномоченного лица).</t>
  </si>
  <si>
    <t>Применяется методика рейтингования программ.</t>
  </si>
  <si>
    <t>ПОРЯДОК
РАЗРАБОТКИ, РЕАЛИЗАЦИИ И ОЦЕНКИ ЭФФЕКТИВНОСТИ
ГОСУДАРСТВЕННЫХ ПРОГРАММ ЛЕНИНГРАДСКОЙ ОБЛАСТИ</t>
  </si>
  <si>
    <t>Сводная информация комитета экономического развития и инвестиционной деятельности Ленинградской области о ходе реализации государственных программ содержит:
сведения об основных результатах реализации государственных программ за отчетный период;
сведения о степени соответствия установленных и достигнутых значений целевых показателей (индикаторов) государственных программ за отчетный год;
сведения о выполнении расходных обязательств Ленинградской области, связанных с реализацией государственных программ;
сведения об участии муниципальных образований Ленинградской области в государственных программах за отчетный год.
Сводная информация о ходе реализации государственных программ, подготовленная комитетом экономического развития и инвестиционной деятельности Ленинградской области, размещается в информационной системе мониторинга социально-экономического развития до 1 мая года, следующего за отчетным.</t>
  </si>
  <si>
    <t>КОМИТЕТ ЭКОНОМИЧЕСКОГО РАЗВИТИЯ
И ИНВЕСТИЦИОННОЙ ДЕЯТЕЛЬНОСТИ
ЛЕНИНГРАДСКОЙ ОБЛАСТИ
ПРИКАЗ
от 13 июня 2013 г. N 15</t>
  </si>
  <si>
    <t>ОБ УТВЕРЖДЕНИИ МЕТОДИЧЕСКИХ УКАЗАНИЙ ПО РАЗРАБОТКЕ
И РЕАЛИЗАЦИИ ГОСУДАРСТВЕННЫХ ПРОГРАММ ЛЕНИНГРАДСКОЙ ОБЛАСТИ</t>
  </si>
  <si>
    <t>МЕТОДИЧЕСКИЕ УКАЗАНИЯ
ПО РАЗРАБОТКЕ И РЕАЛИЗАЦИИ ГОСУДАРСТВЕННЫХ ПРОГРАММ
ЛЕНИНГРАДСКОЙ ОБЛАСТИ</t>
  </si>
  <si>
    <t>IV. Дополнительные и обосновывающие материалы</t>
  </si>
  <si>
    <t>V. Сводный детальный план и детальный план реализации
государственной программы</t>
  </si>
  <si>
    <t>VI. Мониторинг реализации государственной программы</t>
  </si>
  <si>
    <t>VII. Подготовка годовых отчетов и докладов о ходе реализации
и оценке эффективности государственной программы</t>
  </si>
  <si>
    <t>VIII. Завершение реализации государственной программы</t>
  </si>
  <si>
    <t>Приложение 1
Таблица 1
Структура государственной программы
Часть 1. Перечень основных мероприятий государственной
программы</t>
  </si>
  <si>
    <t>Часть 2. Перечень проектов, включенных в государственную
программу (проектная часть государственной программы)</t>
  </si>
  <si>
    <t>Таблица 2
Сведения о показателях (индикаторах)
государственной программы и их значениях</t>
  </si>
  <si>
    <t>Таблица 3
Сведения
о показателях (индикаторах) государственной программы
и их значениях в разрезе муниципальных образований
Ленинградской области</t>
  </si>
  <si>
    <t>Таблица 4
СВЕДЕНИЯ
о показателях (индикаторах), разрабатываемых
в рамках Федерального плана статистических работ</t>
  </si>
  <si>
    <t>Таблица 4а
Сведения
о порядке сбора информации и методике расчета
показателей (индикаторов) государственной программы</t>
  </si>
  <si>
    <t>Таблица 6
План
реализации государственной программы &lt;2&gt;</t>
  </si>
  <si>
    <t>Таблица 6а Сведения о фактических расходах на реализацию
государственной программы</t>
  </si>
  <si>
    <t>Таблица 7
Сведения о налоговых расходах областного бюджета,
направленных на достижение цели государственной
программы &lt;1&gt;</t>
  </si>
  <si>
    <t xml:space="preserve">        Сводный детальный план реализации государственной программы
                           Ленинградской области
          ______________________________________________________
                 (наименование государственной программы)
   за счет средств областного бюджета на __________________________ год
                                         (очередной финансовый год)</t>
  </si>
  <si>
    <t xml:space="preserve">            Детальный план реализации государственной программы
                           Ленинградской области
          _______________________________________________________
                 (наименование государственной программы)
   за счет средств областного бюджета на __________________________ год
                                         (очередной финансовый год)
  по мероприятиям, реализуемым &lt;наименование органа исполнительной власти
       Ленинградской области - участника государственной программы&gt;</t>
  </si>
  <si>
    <t>Таблица 9
Отчет
о реализации государственной программы
Ленинградской области &lt;1&gt;</t>
  </si>
  <si>
    <t>Таблица 10
Сведения
о фактически достигнутых значениях показателей
(индикаторов) государственной программы</t>
  </si>
  <si>
    <t>Таблица 11
Сведения
о фактически достигнутых значениях показателей (индикаторов)
государственной программы в разрезе муниципальных
образований Ленинградской области</t>
  </si>
  <si>
    <t>б
Таблица 12
Информация
о территориальной структуре финансирования
государственной программы
(за счет средств всех источников)</t>
  </si>
  <si>
    <t>Приложение 2
МЕТОДИКА
ОЦЕНКИ ЭФФЕКТИВНОСТИ ГОСУДАРСТВЕННЫХ ПРОГРАММ
ЛЕНИНГРАДСКОЙ ОБЛАСТИ</t>
  </si>
  <si>
    <t>3-коэффициентная оценка</t>
  </si>
  <si>
    <t>Форма отсутствует</t>
  </si>
  <si>
    <t xml:space="preserve">                   Оценка балльная.                                                Результаты
         оценки эффективности реализации государственной программы
___________________________________________________________________________
   (наименование государственной программы, по которой проведена оценка
                         эффективности реализации)
___________________________________________________________________________
      (наименование органа исполнительной власти Красноярского края,
     определенного в соответствии с перечнем государственных программ,
  утвержденным распоряжением Правительства Красноярского края, в качестве
           ответственного исполнителя государственной программы)</t>
  </si>
  <si>
    <t>4-х этапная оценка эффективности.</t>
  </si>
  <si>
    <t>Форма и содержание ГОДОВОГО ОТЧЕТА</t>
  </si>
  <si>
    <t>ОТЧЕТ</t>
  </si>
  <si>
    <t>О РЕАЛИЗАЦИИ МУНИЦИПАЛЬНОЙ ПРОГРАММЫ (ПОДПРОГРАММЫ)</t>
  </si>
  <si>
    <t>______________________________________</t>
  </si>
  <si>
    <t>ЗА _________ ГОД</t>
  </si>
  <si>
    <t>Наименование основного мероприятия, мероприятия, контрольного события</t>
  </si>
  <si>
    <t>Плановый срок</t>
  </si>
  <si>
    <t>Фактический срок</t>
  </si>
  <si>
    <t>Результаты</t>
  </si>
  <si>
    <t>начала реализации</t>
  </si>
  <si>
    <t>окончания реализации</t>
  </si>
  <si>
    <t>запланированные</t>
  </si>
  <si>
    <t>достигнутые</t>
  </si>
  <si>
    <t>Раздел I. ВЫПОЛНЕНИЕ ПЛАНА-ГРАФИКА РЕАЛИЗАЦИИ МУНИЦИПАЛЬНОЙ ПРОГРАММЫ</t>
  </si>
  <si>
    <t>Контрольное событие (наименование)</t>
  </si>
  <si>
    <t>х</t>
  </si>
  <si>
    <t>....</t>
  </si>
  <si>
    <t>Причины невыполнения/отклонения сроков, объемов финансирования мероприятий и контрольных событий и их влияние на ход реализации муниципальной программы (1):</t>
  </si>
  <si>
    <t>Меры по минимизации отклонения по контрольному событию, оказывающего существенное воздействие на реализацию муниципальной программы (2):</t>
  </si>
  <si>
    <t>Раздел II. ФИНАНСОВОЕ ОБЕСПЕЧЕНИЕ ПРОГРАММЫ</t>
  </si>
  <si>
    <t>Плановый объем финансирования на весь срок реализации программы, тыс. руб.</t>
  </si>
  <si>
    <t>Фактически освоено за весь срок реализации программы, тыс. руб.</t>
  </si>
  <si>
    <t>Оценка исполнения (%)</t>
  </si>
  <si>
    <t>Плановый объем финансирования программы на текущий год, тыс. руб.</t>
  </si>
  <si>
    <t>Фактически освоено в текущем году, тыс. руб.</t>
  </si>
  <si>
    <t>всего</t>
  </si>
  <si>
    <t>Федеральный бюджет</t>
  </si>
  <si>
    <t>Краевой бюджет</t>
  </si>
  <si>
    <t>Местный бюджет</t>
  </si>
  <si>
    <t>Внебюджетные источники</t>
  </si>
  <si>
    <t>1.1.</t>
  </si>
  <si>
    <t>1.2.</t>
  </si>
  <si>
    <t>пояснительная записка, содержит обоснование необходимости внесения соответствующих изменений, их краткую характеристику, описание влияния предлагаемых изменений на значение показателей (индикаторов) программы.</t>
  </si>
  <si>
    <t>Методика аналогичная нашей оценке.</t>
  </si>
  <si>
    <t>Пояснительная записка должна содержать следующие разделы:
1) обоснование необходимости принятия государственной программы;
2) финансово-экономическое обоснование;
3) описание проблемы, на решение которой направлен проект государственной программы; обоснование предлагаемых решений и ожидаемые результаты их внедрения;
4) оценка эффективности предлагаемых решений.</t>
  </si>
  <si>
    <t>Методика расчета интегральной оценки эффективности реализации государственной программы</t>
  </si>
  <si>
    <t>СВЕДЕНИЯ
об индикаторах муниципальной программы и их значениях</t>
  </si>
  <si>
    <t>ИНФОРМАЦИЯ
о достижении индикаторов муниципальной программы
"______________________________________"
(наименование муниципальной программы)
за 20 __ год</t>
  </si>
  <si>
    <t>ИНФОРМАЦИЯ
об освоении финансовых средств по муниципальной программе
"______________________________________"
(наименование муниципальной программы)</t>
  </si>
  <si>
    <t>Оценка эффективности программы (Э) основана на балльном принципе.</t>
  </si>
  <si>
    <t>Интегральная оценка эффективности.</t>
  </si>
  <si>
    <t>Оценка эффективности производится в несколько этапов: первоначальная оценка, основная и комплексная оценка, с применением метода сравнительной оценки</t>
  </si>
  <si>
    <t xml:space="preserve"> Отсутствует</t>
  </si>
  <si>
    <t>Порядок оценки аналогичен нашей оценке подпрограммы.</t>
  </si>
  <si>
    <t>Статус</t>
  </si>
  <si>
    <t>Ответственный исполнитель, соисполнитель, участник</t>
  </si>
  <si>
    <t>Государственная программа</t>
  </si>
  <si>
    <t>Подпрограмма</t>
  </si>
  <si>
    <t>Основное мероприятие</t>
  </si>
  <si>
    <t>Мероприятие</t>
  </si>
  <si>
    <t>Наименование государственной программы, подпрограммы основного мероприятия, мероприятия</t>
  </si>
  <si>
    <t>Источник</t>
  </si>
  <si>
    <t>расходов</t>
  </si>
  <si>
    <t>Объем расходов,</t>
  </si>
  <si>
    <t>тыс. руб.</t>
  </si>
  <si>
    <t>Целевые показатели основного мероприятия / показатели непосредственного результата реализации мероприятия</t>
  </si>
  <si>
    <t>Дата</t>
  </si>
  <si>
    <t>контрольного события</t>
  </si>
  <si>
    <t>Плановое значение</t>
  </si>
  <si>
    <t>Фактическое значение</t>
  </si>
  <si>
    <t>Государственный бюджет Республики Саха (Якутия) (далее - ГБ)</t>
  </si>
  <si>
    <t>Федеральный бюджет (далее - ФБ)</t>
  </si>
  <si>
    <t>Местные бюджеты (далее - МБ)</t>
  </si>
  <si>
    <t>Внебюджетные источники (далее - ВИ)</t>
  </si>
  <si>
    <t>Обеспечивающая подпрограмма</t>
  </si>
  <si>
    <t>ГБ</t>
  </si>
  <si>
    <t>ВИ</t>
  </si>
  <si>
    <t>АФ</t>
  </si>
  <si>
    <t>Контрольное событие</t>
  </si>
  <si>
    <t>о выполнении плана мероприятий</t>
  </si>
  <si>
    <t>по реализации государственной программы</t>
  </si>
  <si>
    <t>Анализ нормативно-правовых актов других субъектов Российской Федерации по содержанию и формированию оценки эффективности государственных и муниципальных программ.</t>
  </si>
  <si>
    <t>Наименование субъекта</t>
  </si>
  <si>
    <t>Форма отсутствует.</t>
  </si>
  <si>
    <t>7.5. Годовой отчет содержит статистическую информацию с заполнением формы, представленной в приложении N 5 к настоящему Порядку, и аналитическую информацию, состоящую из следующих разделов:
а) конкретные результаты, достигнутые за отчетный период;
б) перечень мероприятий, выполненных и не выполненных (с указанием причин) в установленные сроки;
в) анализ факторов, повлиявших на ход реализации государственной программы;
г) данные об использовании бюджетных ассигнований и иных средств на выполнение мероприятий (с учетом отражения отчетных данных об объемах финансирования из федерального бюджета, бюджета Республики Татарстан и бюджетов муниципальных образований Республики Татарстан в соответствии с целевыми статьями расходов бюджетов по каждой государственной программе);
(пп. "г" в ред. Постановления КМ РТ от 27.04.2016 N 252)
д) информация о внесенных государственным заказчиком изменениях в государственную программу;
е) аналитическую информацию о реализации ведомственных целевых программ.
новый год, в части внебюджетных средств - в соответствии с нормативным право</t>
  </si>
  <si>
    <t>Оценка эффективности реа
государственной программы проводится на основе оценки степени достижения целей и решения задач государственной программы путем сопоставления фактически достигнутых значений показателей (индикаторов) государственной программы и их плановых значений, предусмотренных в государственной программе.</t>
  </si>
  <si>
    <t>Методика отсутствует.</t>
  </si>
  <si>
    <t>Меры, направленные на недопущение отклонений/ предложения ответственных исполнителей</t>
  </si>
  <si>
    <t>Ответственный исполнитель/ соисполнитель</t>
  </si>
  <si>
    <t>4. Пояснительная информация</t>
  </si>
  <si>
    <t xml:space="preserve">Наименование ВЦП/МП, подпрограммы основного мероприятия, мероприятия </t>
  </si>
  <si>
    <t xml:space="preserve">Отчетный период (квартал, год)  </t>
  </si>
  <si>
    <t>Подпрограмма 2 «Поддержка и развитие туризма в городском округе «город Якутск»</t>
  </si>
  <si>
    <t>Подпрограмма 3 «Развитие потребительского рынка и услуг на территории городского округа «город Якутск»</t>
  </si>
  <si>
    <t>Подпрограмма 4 «Поддержка и развитие инновационной деятельности малых и средних инновационных предприятий городского округа «город Якутск»</t>
  </si>
  <si>
    <t>ДППРиРТ</t>
  </si>
  <si>
    <t xml:space="preserve">ДППРиРТ </t>
  </si>
  <si>
    <t>ДЭ</t>
  </si>
  <si>
    <t>1</t>
  </si>
  <si>
    <t>2</t>
  </si>
  <si>
    <t>1.1.1.</t>
  </si>
  <si>
    <t>Цель : Создание и обеспечение благоприятных условий для организации конкурентного туристского рынка, развитие внутреннего и въездного туризма</t>
  </si>
  <si>
    <t>Цель :  Создание благоприятных условий для развития инновационной и инвестиционной деятельности для субъектов малого и среднего предпринимательства в городском округе «город Якутск», обеспечение эффективного функционирования системы стратегического планирования</t>
  </si>
  <si>
    <t>ед.</t>
  </si>
  <si>
    <t>УТВЕРЖДАЮ (подпись руководителя)______________</t>
  </si>
  <si>
    <t>Цель:Создание и обеспечение благоприятных условий для развития и повышения конкурентноспособности малого и среднего предпринимательства</t>
  </si>
  <si>
    <t xml:space="preserve">Цель:Повышение конкурентноспособности малого и среднего предпринимательства в приоритетных отраслях экономики городского округа "город Якутск" за счет создания и обеспечения благоприятных условий для развития предпринимателськой деятельности </t>
  </si>
  <si>
    <t>3.2.</t>
  </si>
  <si>
    <t>3.2.1.</t>
  </si>
  <si>
    <t>Субсидирование части затрат субъектов малого и среднего предпринимательства на оформление входной группы согласно дизайн-коду</t>
  </si>
  <si>
    <t>Муниципальная программа "Поддержка и развитие предпринимательства, развитие туризма в городском округе "город Якуск"</t>
  </si>
  <si>
    <t>МОНИТОРИНГ реализации ведомственных целевых и  муниципальных программ городского округа "город Якутск"</t>
  </si>
  <si>
    <t xml:space="preserve">Муниципальная программа "Поддержка и развитие предпринимательства, развитие туризма в городском округе "город Якуск" </t>
  </si>
  <si>
    <t>Подпрограмма 1. "Поддержка и развитие малого и среднего предпринимательства в городском окрге "город Якутск"</t>
  </si>
  <si>
    <t>1.1.1.1.</t>
  </si>
  <si>
    <t>1.1.1.2.</t>
  </si>
  <si>
    <t>2.1.</t>
  </si>
  <si>
    <t>Задача 1: Формирование благоприятного имиджа городского округа «город Якутск»</t>
  </si>
  <si>
    <t>2.1.1.</t>
  </si>
  <si>
    <t>2.1.1.1.</t>
  </si>
  <si>
    <t>2.3.</t>
  </si>
  <si>
    <t>2.3.1.</t>
  </si>
  <si>
    <t>2.3.1.1.</t>
  </si>
  <si>
    <t>Задача 3: оказание финансовой поддержки субъектам малого и среднего препринимательства в сфере туризма</t>
  </si>
  <si>
    <t xml:space="preserve">субсидирование затрат на приобретение туристического оборудования, изготовление и установление информационных указателей, обустройство и содержание объектов </t>
  </si>
  <si>
    <t>Цель : Создание условий для обеспечения жителей города Якутска услугами торговли, общественного питания и бытовыми услугами</t>
  </si>
  <si>
    <t>Задача 1: Обеспечение жителей города Якутска услугами общественного питания, торговли и бытовыми услугами</t>
  </si>
  <si>
    <t>3.1.</t>
  </si>
  <si>
    <t> 3.1.1.</t>
  </si>
  <si>
    <t>3.1.1.1.</t>
  </si>
  <si>
    <t>3.1.1.2.</t>
  </si>
  <si>
    <t>3.1.1.4.</t>
  </si>
  <si>
    <t>3.1.1.5.</t>
  </si>
  <si>
    <t>3.1.1.9.</t>
  </si>
  <si>
    <t>Задача 2. Проведение ярмарок выходного дня и расширенных продаж в весенне-летний период на территории городского округа «город Якутск»</t>
  </si>
  <si>
    <t>3.2.1.1.</t>
  </si>
  <si>
    <t>3.3.</t>
  </si>
  <si>
    <t>3.3.1.</t>
  </si>
  <si>
    <t>3.3.1.1.</t>
  </si>
  <si>
    <t xml:space="preserve"> </t>
  </si>
  <si>
    <t>Задача 2: Оказание содействия субъектам малого и среднего предпринимательства в продвижении производимых ими товаров (работ, услуг)</t>
  </si>
  <si>
    <t>1.2.1.</t>
  </si>
  <si>
    <t>Основное мероприятие: проведение форумов, семинаров, круглых столов, конкурсов для субъектов малого и среднего предпринимательства</t>
  </si>
  <si>
    <t>1.2.1.1.</t>
  </si>
  <si>
    <t>1.2.1.3.</t>
  </si>
  <si>
    <t>1.2.1.2.</t>
  </si>
  <si>
    <t>2.1.1.2.</t>
  </si>
  <si>
    <t>выставка "Якутск туристический"</t>
  </si>
  <si>
    <t>Лазарев К.П.., 40-80-93</t>
  </si>
  <si>
    <t xml:space="preserve">Предоставление субсидий в виде имущественных взносов учредителя некоммерческим организациям, не являющимся муниципальнымиучреждениями, из бюджета городского округа "город Якутск" (предоставление микрозаймов субъектам малого и среднего предпринимательства) </t>
  </si>
  <si>
    <t>Задача 2: внедрение комплексной системы информирования и продвижения туристических продуктов</t>
  </si>
  <si>
    <t>%</t>
  </si>
  <si>
    <t>отчет</t>
  </si>
  <si>
    <t>Средневзвешанное значение, %</t>
  </si>
  <si>
    <t>1 кв 2024 года</t>
  </si>
  <si>
    <t>Задача 1:Упрощение доступа субъектов малого и среднего предпринимательства и самозанятых к финансовым ресурсам</t>
  </si>
  <si>
    <t>Основное мероприятие: финансовая поддержка субъектов малого и среднего предпринимательства</t>
  </si>
  <si>
    <t>Кассовый план на 2024 год</t>
  </si>
  <si>
    <t>Фактическое освоение на 01.04.2024 г.</t>
  </si>
  <si>
    <t>Организация и проведение городского конкурса «Лучший предприниматель города Якутска»</t>
  </si>
  <si>
    <t>Оказание услуг по проведению курсов по повышению квалификации для предпринимателей с привлечением внешних экспертов</t>
  </si>
  <si>
    <t>Оказание услуг по обучению для предпринимателей в целях популяризации предпринимательства, развития предпринимательского мышления</t>
  </si>
  <si>
    <t>1.2.1.4.</t>
  </si>
  <si>
    <t>Якутск купеческий</t>
  </si>
  <si>
    <t>1.3.</t>
  </si>
  <si>
    <t>Задача 3: Повышение уровня информированности и доступа комплекса услуг, сервисов мер поддержки для предпринимателей</t>
  </si>
  <si>
    <t>Основное мероприятие: Популяризация предпринимательства и предпринимательских ценностей через проведение форумов и курсов повышения квалификации для субъектов малого и среднего предпринимательства</t>
  </si>
  <si>
    <t>1.3.1.</t>
  </si>
  <si>
    <t>Основное мероприятие: Формирование центров коллективного пользования уникальным оборудованием</t>
  </si>
  <si>
    <t xml:space="preserve">1.3.2. </t>
  </si>
  <si>
    <t>1.3.3.</t>
  </si>
  <si>
    <t>Основное мероприятие: Содействие выходу представителей креативных индустрий на российские и международные маркет-плейсы</t>
  </si>
  <si>
    <t>1.3.4.</t>
  </si>
  <si>
    <t>Основное мероприятие: Совершенствование системы поддержки МСП, в т.ч. расширение и создание новых возможностей для развития креативных индустрий</t>
  </si>
  <si>
    <t>1.4.</t>
  </si>
  <si>
    <t>Задача 4. Содействие развитию социального предпринимательства</t>
  </si>
  <si>
    <t>1.4.1.</t>
  </si>
  <si>
    <t xml:space="preserve">Основное мероприятие: Стимулирование развития социального предпринимательства (оказания услуг дошкольного образования; услуг дополнительного образования для детей; спортивных и фитнес-центров; а также иных центров круглогодичного спортивного обслуживания; услуг социального обслуживания граждан пожилого возраста и инвалидов) в формате льгот, предоставляемых МСП </t>
  </si>
  <si>
    <t>1.5.</t>
  </si>
  <si>
    <t>Задача 5:  Ювелирное производство и алмазоогранка, индустрия моды и производство меховых изделий, кузнечное дело, сувенирное производство</t>
  </si>
  <si>
    <t>1.5.1.</t>
  </si>
  <si>
    <t>Основное мероприятие: Поддержка и продвижение местных производителей ювелирных изделий  под товарным знаком  «Якутские бриллианты» и/или географическим указанием  «Якутские бриллианты». Юридическая защита зарегистрированного права</t>
  </si>
  <si>
    <t>1.5.2.</t>
  </si>
  <si>
    <t>Основное мероприятие: Смягчение (через дополнительные меры поддержки) последствий перехода в 2023 году на уплату НДС для малых предприятий ювелирной отрасли, ранее не плативших НДС</t>
  </si>
  <si>
    <t>1.5.3.</t>
  </si>
  <si>
    <t>Основное мероприятие: Обеспечение кластерного взаимодействия между производителями ювелирных изделий и сферы индустрии гостеприимства и туризма, в том числе запуск экскурсий на производство и мастер-классов по производству ювелирных изделий</t>
  </si>
  <si>
    <t>1.5.4.</t>
  </si>
  <si>
    <t>Основное мероприятие: Мероприятия по содействию повышению качества производимых меховых изделий для экспорта за пределы региона и страны</t>
  </si>
  <si>
    <t>Основное мероприятие: Организация и проведение мероприятий событийного туризма на территории городского округа "город Якутск", туристических выставок, конкурсов</t>
  </si>
  <si>
    <t>Организация и проведение мероприятий в рамках фестиваля «Зима начинается с Якутии»</t>
  </si>
  <si>
    <t>Основное мероприятие: Формирование «портрета туриста» на основе big-data</t>
  </si>
  <si>
    <t>2.1.2.</t>
  </si>
  <si>
    <t>Основное мероприятие: Создание бренда города, его интеграция в городской инфраструктуре (уличная навигация, единый стиль оформления объектов показа)</t>
  </si>
  <si>
    <t>2.1.3.</t>
  </si>
  <si>
    <t>Оказание услуг по установке информационных вывесок, столбов, указателей туристических объектов</t>
  </si>
  <si>
    <t>2.1.3.1.</t>
  </si>
  <si>
    <t>2.2.</t>
  </si>
  <si>
    <t>2.2.1.</t>
  </si>
  <si>
    <t>Основное мероприятие: Продвижение и помощь в создании туристических экскурсий и маршрутов на территории городского округа "город Якутск" и совместных маршрутов с близлежащими муниципальными районами</t>
  </si>
  <si>
    <t>Разработка и печать информационно-туристического каталога г. Якутска</t>
  </si>
  <si>
    <t>2.2.1.1.</t>
  </si>
  <si>
    <t>Оказание услуг по оформлению туристической точки</t>
  </si>
  <si>
    <t>2.2.1.2.</t>
  </si>
  <si>
    <t>2.2.1.3.</t>
  </si>
  <si>
    <t>Подготовка гидов-экскурсоводов, организация экскурсионных туров</t>
  </si>
  <si>
    <t>Основное мероприятие: Содействие цифровизации предприятий индустрии гостеприимства и туризма и их продвижению в Интернет-пространстве</t>
  </si>
  <si>
    <t>2.2.2.</t>
  </si>
  <si>
    <t>Основное мероприятие: Развитие межмуниципального взаимодействия для формирования комплексных туристских продуктов и маршрутов из Якутска к ключевым достопримечательностям Республики Саха (Якутия)</t>
  </si>
  <si>
    <t>2.2.3.</t>
  </si>
  <si>
    <t>Основное мероприятие: Субсидирование в рамках системы поддержки МСП части затрат на развитие организаций туриндустрии</t>
  </si>
  <si>
    <t>Основное мероприятие: Совершенствование системы поддержки МСП, работающих в индустрии гостеприимства и туризма</t>
  </si>
  <si>
    <t>2.3.2.</t>
  </si>
  <si>
    <t>Основное мероприятие: Содействие в получении средств федеральной поддержки предприятиями индустрии гостеприимства и туризма</t>
  </si>
  <si>
    <t>2.3.3.</t>
  </si>
  <si>
    <t>Основное мероприятие: Формирование земельных участков под туристические объекты для активного отдыха, турбаз, санаторно-оздоровительных и спа-отелей на пригородных территориях</t>
  </si>
  <si>
    <t>2.3.4.</t>
  </si>
  <si>
    <t>Основное мероприятие: организация и проведение конкурсов, выставок, фестивалей, событийных мероприятий</t>
  </si>
  <si>
    <t>Организация и проведение конкурса "Лучшее предприятие торговли</t>
  </si>
  <si>
    <t>Организация и проведение профессионального праздника День торговли</t>
  </si>
  <si>
    <t>Организация и проведение Фестиваля ухи</t>
  </si>
  <si>
    <t>Организация и проведение ярмарки "Вкусноград"</t>
  </si>
  <si>
    <t>Организация и проведение мероприятий в рамках Фестиваля "Зима начинается с Якутии"</t>
  </si>
  <si>
    <t>Основное мероприятие: организация и проведение сезонных ярмарок</t>
  </si>
  <si>
    <t>Приобретение торговых шатров</t>
  </si>
  <si>
    <t>Обустройство сувенирных рядов в местности Ус-Хатын</t>
  </si>
  <si>
    <t>3.2.1.2.</t>
  </si>
  <si>
    <t>Организация и проведение ярмарки национальной еды</t>
  </si>
  <si>
    <t>3.2.1.3.</t>
  </si>
  <si>
    <t>Задача 3: Оказание финансовой поддержки субъектам малого и среднего предпринимательства в сфере торговли, общественного питания</t>
  </si>
  <si>
    <t>Основное мероприятие: финансовая поддержка субъектов малого и среднего предпринимательства в сфере торговли, общественного питания</t>
  </si>
  <si>
    <t>Субсидия из бюджета городского округа «город Якутск» на финансовое обеспечение затрат на приобретение, оснащение, модернизацию кухонного оборудования объектов общественного питания на территории городского округа «город Якутск»</t>
  </si>
  <si>
    <t>Основное мероприятие: Поддержка (в виде компенсации части затрат) участия предприятий в ярмарочно-выставочных мероприятиях</t>
  </si>
  <si>
    <t>3.3.2.</t>
  </si>
  <si>
    <t>Увеличение посещаемости, объекта-получателя субсидии</t>
  </si>
  <si>
    <t xml:space="preserve">Доля посещаемости объекта-получателя субсидии к предшествующему году </t>
  </si>
  <si>
    <t>Средневзвешенное значение по исполнению и индикативных показателей по программе</t>
  </si>
  <si>
    <t xml:space="preserve">Средневзвешенное значение по исполнению и индикативных показателей по программе
</t>
  </si>
  <si>
    <t xml:space="preserve">Не менее 95%
</t>
  </si>
  <si>
    <t>План на 1 кв 2024 год</t>
  </si>
  <si>
    <t xml:space="preserve">Число субъектов малого и среднего предпринимательства
</t>
  </si>
  <si>
    <t xml:space="preserve">информация с Единого реестра малого и среднего предпринимательства по состоянию на 10 число месяца следующего за отчетным
</t>
  </si>
  <si>
    <t>Средневзвешенное значение по исполнению и индикативных показателей по подпрограмме</t>
  </si>
  <si>
    <t xml:space="preserve">Средневзвешенное значение по исполнению и индикативных показателей по подпрограмме
</t>
  </si>
  <si>
    <t xml:space="preserve">Соответствие входной группы объекта, расположенного по пр. Ленина согласно утвержденным материалам по формированию единого архитектурно-художественного облика города Якутска получателями субсидии
</t>
  </si>
  <si>
    <t xml:space="preserve">Соответствие входной группы объекта, расположенного по пр. Ленина согласно утвержденным материалам по формированию единого архитектурно-художественного облика города Якутска получателями субсидии
Соответствие входной группы объекта, расположенного по пр. Ленина согласно утвержденным материалам по формированию единого архитектурно-художественного облика города Якутска получателями субсидии
</t>
  </si>
  <si>
    <t xml:space="preserve">Количество проведенных мероприятий
</t>
  </si>
  <si>
    <t xml:space="preserve">Увеличение доли обслуженных туристов организациями, получивших субсидию 
</t>
  </si>
  <si>
    <t xml:space="preserve">Доля обслуженных туристов к предшествующему году по организациям получателям субсидии
</t>
  </si>
  <si>
    <t>не менее 95%</t>
  </si>
  <si>
    <t xml:space="preserve">Увеличение оборота общественного питания
</t>
  </si>
  <si>
    <t xml:space="preserve">Доля оборота общественного питания к аналогичному периоду прошлого года
</t>
  </si>
  <si>
    <t xml:space="preserve">Увеличение оборота розничной торговли
</t>
  </si>
  <si>
    <t xml:space="preserve">Доля оборота розничной торговли к аналогичному периоду прошлого года
</t>
  </si>
  <si>
    <t>475 тыс. руб.</t>
  </si>
  <si>
    <t xml:space="preserve"> Изготовление «Информационно-туристического каталога города Якутска» в рамках проведения VIII Международных спортивных игр «Дети Азии» </t>
  </si>
  <si>
    <t>По 31.05.2024</t>
  </si>
  <si>
    <t>Муниципальный договор № Д/24-12 от 25.03.2024 с ООО "Пресс Код"</t>
  </si>
  <si>
    <t>На согласовании</t>
  </si>
  <si>
    <t>Муниципальный контракт № МК/24-09 от 14.03.2024 с ООО "Интернационалпро"</t>
  </si>
  <si>
    <t>523 тыс. руб.</t>
  </si>
  <si>
    <t>По 01.05.2024</t>
  </si>
  <si>
    <t>В работе</t>
  </si>
  <si>
    <t>Выполнено в полном объёме</t>
  </si>
  <si>
    <t>245,5 тыс. руб.</t>
  </si>
  <si>
    <t>Муниципальный договор № Д/24-09 от 18.03.2024 с ГБУ РС(Я) "Институт геокультурного развития"</t>
  </si>
  <si>
    <t>По 22.03.2024</t>
  </si>
  <si>
    <t>Акт № РЦГУ-000007 от 22.03.2024</t>
  </si>
  <si>
    <t>оплата в апреле</t>
  </si>
  <si>
    <t>оплата во 2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</si>
</sst>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/>
    </xf>
    <xf numFmtId="0" fontId="3" fillId="0" borderId="0" xfId="0" applyFont="1" applyBorder="1"/>
    <xf numFmtId="49" fontId="2" fillId="0" borderId="2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11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2" fillId="0" borderId="3" xfId="0" applyNumberFormat="1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2" fillId="0" borderId="0" xfId="0" applyNumberFormat="1" applyFont="1"/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Border="1"/>
    <xf numFmtId="0" fontId="3" fillId="0" borderId="0" xfId="0" applyNumberFormat="1" applyFont="1" applyAlignment="1">
      <alignment horizontal="left"/>
    </xf>
    <xf numFmtId="0" fontId="6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4" fontId="2" fillId="0" borderId="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/>
    </xf>
    <xf numFmtId="49" fontId="7" fillId="5" borderId="14" xfId="0" applyNumberFormat="1" applyFont="1" applyFill="1" applyBorder="1" applyAlignment="1">
      <alignment horizontal="left" wrapText="1"/>
    </xf>
    <xf numFmtId="4" fontId="2" fillId="5" borderId="14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/>
    </xf>
    <xf numFmtId="4" fontId="2" fillId="4" borderId="18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49" fontId="2" fillId="0" borderId="16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0" fontId="3" fillId="0" borderId="0" xfId="0" applyNumberFormat="1" applyFont="1"/>
    <xf numFmtId="10" fontId="3" fillId="0" borderId="0" xfId="0" applyNumberFormat="1" applyFont="1" applyBorder="1"/>
    <xf numFmtId="10" fontId="3" fillId="0" borderId="0" xfId="0" applyNumberFormat="1" applyFont="1" applyAlignment="1">
      <alignment horizontal="left"/>
    </xf>
    <xf numFmtId="10" fontId="6" fillId="0" borderId="0" xfId="0" applyNumberFormat="1" applyFont="1" applyFill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7" fillId="0" borderId="3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top"/>
    </xf>
    <xf numFmtId="10" fontId="2" fillId="0" borderId="3" xfId="0" applyNumberFormat="1" applyFont="1" applyBorder="1" applyAlignment="1">
      <alignment horizontal="center" vertical="center" wrapText="1"/>
    </xf>
    <xf numFmtId="10" fontId="2" fillId="4" borderId="14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 wrapText="1"/>
    </xf>
    <xf numFmtId="10" fontId="2" fillId="3" borderId="3" xfId="2" applyNumberFormat="1" applyFont="1" applyFill="1" applyBorder="1" applyAlignment="1">
      <alignment horizontal="center" vertical="center" wrapText="1"/>
    </xf>
    <xf numFmtId="10" fontId="2" fillId="3" borderId="7" xfId="2" applyNumberFormat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10" fontId="2" fillId="0" borderId="3" xfId="0" applyNumberFormat="1" applyFont="1" applyBorder="1"/>
    <xf numFmtId="10" fontId="2" fillId="4" borderId="14" xfId="2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justify" vertical="center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Border="1"/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/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164" fontId="3" fillId="0" borderId="0" xfId="0" applyNumberFormat="1" applyFont="1" applyAlignment="1">
      <alignment horizontal="left"/>
    </xf>
    <xf numFmtId="164" fontId="6" fillId="0" borderId="0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top"/>
    </xf>
    <xf numFmtId="164" fontId="2" fillId="5" borderId="14" xfId="2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7" fillId="4" borderId="14" xfId="2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7" fillId="6" borderId="14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6" borderId="7" xfId="0" applyNumberFormat="1" applyFont="1" applyFill="1" applyBorder="1" applyAlignment="1">
      <alignment horizontal="center" vertical="center" wrapText="1"/>
    </xf>
    <xf numFmtId="4" fontId="2" fillId="6" borderId="14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/>
    </xf>
    <xf numFmtId="4" fontId="2" fillId="6" borderId="7" xfId="0" applyNumberFormat="1" applyFont="1" applyFill="1" applyBorder="1" applyAlignment="1">
      <alignment horizontal="center" vertical="center"/>
    </xf>
    <xf numFmtId="4" fontId="7" fillId="6" borderId="14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7" fillId="4" borderId="14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7" fillId="4" borderId="14" xfId="0" applyFont="1" applyFill="1" applyBorder="1" applyAlignment="1">
      <alignment horizontal="left" vertical="center" wrapText="1"/>
    </xf>
    <xf numFmtId="10" fontId="2" fillId="5" borderId="14" xfId="0" applyNumberFormat="1" applyFont="1" applyFill="1" applyBorder="1" applyAlignment="1">
      <alignment horizontal="center" vertical="center" wrapText="1"/>
    </xf>
    <xf numFmtId="10" fontId="2" fillId="4" borderId="14" xfId="2" applyNumberFormat="1" applyFont="1" applyFill="1" applyBorder="1" applyAlignment="1">
      <alignment horizontal="center" vertical="center" wrapText="1"/>
    </xf>
    <xf numFmtId="10" fontId="2" fillId="0" borderId="3" xfId="2" applyNumberFormat="1" applyFont="1" applyFill="1" applyBorder="1" applyAlignment="1">
      <alignment horizontal="center" vertical="center"/>
    </xf>
    <xf numFmtId="10" fontId="2" fillId="4" borderId="7" xfId="2" applyNumberFormat="1" applyFont="1" applyFill="1" applyBorder="1" applyAlignment="1">
      <alignment horizontal="center" vertical="center"/>
    </xf>
    <xf numFmtId="10" fontId="2" fillId="4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7" xfId="0" applyNumberFormat="1" applyFont="1" applyFill="1" applyBorder="1"/>
    <xf numFmtId="10" fontId="2" fillId="0" borderId="7" xfId="0" applyNumberFormat="1" applyFont="1" applyBorder="1"/>
    <xf numFmtId="0" fontId="2" fillId="0" borderId="7" xfId="0" applyFont="1" applyBorder="1"/>
    <xf numFmtId="0" fontId="2" fillId="0" borderId="11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8" borderId="14" xfId="0" applyNumberFormat="1" applyFont="1" applyFill="1" applyBorder="1" applyAlignment="1">
      <alignment horizontal="center" vertical="center" wrapText="1"/>
    </xf>
    <xf numFmtId="4" fontId="2" fillId="9" borderId="14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3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9" fillId="0" borderId="3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2"/>
  <sheetViews>
    <sheetView tabSelected="1" view="pageBreakPreview" topLeftCell="S4" zoomScale="70" zoomScaleNormal="100" zoomScaleSheetLayoutView="70" workbookViewId="0">
      <pane ySplit="7" topLeftCell="A69" activePane="bottomLeft" state="frozen"/>
      <selection activeCell="A4" sqref="A4"/>
      <selection pane="bottomLeft" activeCell="X63" sqref="X63"/>
    </sheetView>
  </sheetViews>
  <sheetFormatPr defaultRowHeight="12.75" x14ac:dyDescent="0.2"/>
  <cols>
    <col min="1" max="1" width="12.7109375" style="1" customWidth="1"/>
    <col min="2" max="2" width="36.28515625" style="1" customWidth="1"/>
    <col min="3" max="3" width="16.140625" style="1" customWidth="1"/>
    <col min="4" max="4" width="9" style="1" customWidth="1"/>
    <col min="5" max="6" width="8.140625" style="1" customWidth="1"/>
    <col min="7" max="7" width="9.28515625" style="1" customWidth="1"/>
    <col min="8" max="18" width="8.140625" style="1" customWidth="1"/>
    <col min="19" max="19" width="8.140625" style="203" customWidth="1"/>
    <col min="20" max="20" width="34.85546875" style="1" customWidth="1"/>
    <col min="21" max="22" width="11.42578125" style="1" customWidth="1"/>
    <col min="23" max="23" width="11.42578125" style="101" customWidth="1"/>
    <col min="24" max="24" width="11.42578125" style="190" customWidth="1"/>
    <col min="25" max="25" width="9.42578125" style="101" customWidth="1"/>
    <col min="26" max="26" width="17" style="164" customWidth="1"/>
    <col min="27" max="27" width="22.28515625" style="1" customWidth="1"/>
    <col min="28" max="28" width="20.7109375" style="1" customWidth="1"/>
    <col min="29" max="29" width="29" style="1" customWidth="1"/>
    <col min="30" max="30" width="25.7109375" style="1" customWidth="1"/>
    <col min="31" max="31" width="13.7109375" style="1" customWidth="1"/>
    <col min="32" max="32" width="15.5703125" style="1" customWidth="1"/>
    <col min="33" max="33" width="19.28515625" style="1" customWidth="1"/>
    <col min="34" max="34" width="29.140625" style="1" customWidth="1"/>
    <col min="35" max="35" width="24.140625" style="1" customWidth="1"/>
    <col min="36" max="16384" width="9.140625" style="1"/>
  </cols>
  <sheetData>
    <row r="1" spans="1:35" ht="12.75" customHeight="1" x14ac:dyDescent="0.25">
      <c r="AF1" s="34" t="s">
        <v>2</v>
      </c>
    </row>
    <row r="2" spans="1:35" s="2" customFormat="1" ht="12.75" customHeight="1" x14ac:dyDescent="0.25">
      <c r="B2" s="1"/>
      <c r="S2" s="204"/>
      <c r="W2" s="102"/>
      <c r="X2" s="191"/>
      <c r="Y2" s="102"/>
      <c r="Z2" s="165"/>
    </row>
    <row r="3" spans="1:35" s="2" customFormat="1" ht="28.5" customHeight="1" x14ac:dyDescent="0.25">
      <c r="A3" s="281" t="s">
        <v>589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</row>
    <row r="4" spans="1:35" s="2" customFormat="1" ht="24.75" customHeight="1" x14ac:dyDescent="0.25">
      <c r="A4" s="5"/>
      <c r="B4" s="230" t="s">
        <v>588</v>
      </c>
      <c r="C4" s="1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05"/>
      <c r="T4" s="14"/>
      <c r="U4" s="14"/>
      <c r="V4" s="14"/>
      <c r="W4" s="103"/>
      <c r="X4" s="192"/>
      <c r="Y4" s="103"/>
      <c r="Z4" s="166"/>
      <c r="AA4" s="14"/>
      <c r="AB4" s="14"/>
      <c r="AC4" s="14"/>
      <c r="AD4" s="14"/>
      <c r="AE4" s="14"/>
      <c r="AF4" s="14"/>
      <c r="AG4" s="14"/>
      <c r="AH4" s="14"/>
      <c r="AI4" s="14"/>
    </row>
    <row r="5" spans="1:35" s="2" customFormat="1" ht="21.75" customHeight="1" x14ac:dyDescent="0.25">
      <c r="A5" s="5"/>
      <c r="B5" s="230" t="s">
        <v>569</v>
      </c>
      <c r="C5" s="21" t="s">
        <v>632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06"/>
      <c r="T5" s="6"/>
      <c r="U5" s="6"/>
      <c r="V5" s="6"/>
      <c r="W5" s="104"/>
      <c r="X5" s="193"/>
      <c r="Y5" s="104"/>
      <c r="Z5" s="167"/>
      <c r="AA5" s="6"/>
      <c r="AB5" s="6"/>
      <c r="AC5" s="6"/>
      <c r="AD5" s="6"/>
      <c r="AE5" s="6"/>
      <c r="AF5" s="6"/>
      <c r="AG5" s="6"/>
      <c r="AH5" s="6"/>
      <c r="AI5" s="6"/>
    </row>
    <row r="6" spans="1:35" s="24" customFormat="1" ht="30.75" customHeight="1" x14ac:dyDescent="0.2">
      <c r="B6" s="23" t="s">
        <v>23</v>
      </c>
      <c r="C6" s="25"/>
      <c r="D6" s="26" t="s">
        <v>626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07"/>
      <c r="T6" s="27"/>
      <c r="U6" s="27"/>
      <c r="V6" s="27"/>
      <c r="W6" s="105"/>
      <c r="X6" s="105"/>
      <c r="Y6" s="105"/>
      <c r="Z6" s="168"/>
      <c r="AA6" s="27"/>
      <c r="AB6" s="27"/>
      <c r="AC6" s="27"/>
      <c r="AD6" s="27"/>
      <c r="AE6" s="27"/>
      <c r="AF6" s="27"/>
      <c r="AG6" s="27"/>
      <c r="AH6" s="27"/>
      <c r="AI6" s="27"/>
    </row>
    <row r="7" spans="1:35" s="24" customFormat="1" ht="36" customHeight="1" x14ac:dyDescent="0.2">
      <c r="B7" s="285" t="s">
        <v>582</v>
      </c>
      <c r="C7" s="285"/>
      <c r="D7" s="285"/>
      <c r="S7" s="208"/>
      <c r="W7" s="106"/>
      <c r="X7" s="194"/>
      <c r="Y7" s="106"/>
      <c r="Z7" s="169"/>
    </row>
    <row r="8" spans="1:35" s="23" customFormat="1" ht="13.5" customHeight="1" x14ac:dyDescent="0.2">
      <c r="A8" s="277" t="s">
        <v>20</v>
      </c>
      <c r="B8" s="277"/>
      <c r="C8" s="277"/>
      <c r="D8" s="277" t="s">
        <v>26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 t="s">
        <v>22</v>
      </c>
      <c r="U8" s="277"/>
      <c r="V8" s="277"/>
      <c r="W8" s="277"/>
      <c r="X8" s="277"/>
      <c r="Y8" s="277"/>
      <c r="Z8" s="170"/>
      <c r="AA8" s="277" t="s">
        <v>567</v>
      </c>
      <c r="AB8" s="277"/>
      <c r="AC8" s="277"/>
      <c r="AD8" s="277"/>
      <c r="AE8" s="277"/>
      <c r="AF8" s="277"/>
      <c r="AG8" s="277"/>
      <c r="AH8" s="277"/>
      <c r="AI8" s="277"/>
    </row>
    <row r="9" spans="1:35" ht="42" customHeight="1" x14ac:dyDescent="0.2">
      <c r="A9" s="275" t="s">
        <v>1</v>
      </c>
      <c r="B9" s="275" t="s">
        <v>568</v>
      </c>
      <c r="C9" s="275" t="s">
        <v>566</v>
      </c>
      <c r="D9" s="276" t="s">
        <v>14</v>
      </c>
      <c r="E9" s="276" t="s">
        <v>25</v>
      </c>
      <c r="F9" s="276"/>
      <c r="G9" s="276"/>
      <c r="H9" s="276"/>
      <c r="I9" s="276" t="s">
        <v>14</v>
      </c>
      <c r="J9" s="276" t="s">
        <v>635</v>
      </c>
      <c r="K9" s="276"/>
      <c r="L9" s="276"/>
      <c r="M9" s="276"/>
      <c r="N9" s="276" t="s">
        <v>14</v>
      </c>
      <c r="O9" s="278" t="s">
        <v>636</v>
      </c>
      <c r="P9" s="278"/>
      <c r="Q9" s="278"/>
      <c r="R9" s="278"/>
      <c r="S9" s="283" t="s">
        <v>19</v>
      </c>
      <c r="T9" s="276" t="s">
        <v>24</v>
      </c>
      <c r="U9" s="276" t="s">
        <v>21</v>
      </c>
      <c r="V9" s="276" t="s">
        <v>27</v>
      </c>
      <c r="W9" s="282" t="s">
        <v>716</v>
      </c>
      <c r="X9" s="284" t="s">
        <v>263</v>
      </c>
      <c r="Y9" s="282" t="s">
        <v>264</v>
      </c>
      <c r="Z9" s="279" t="s">
        <v>631</v>
      </c>
      <c r="AA9" s="275" t="s">
        <v>12</v>
      </c>
      <c r="AB9" s="275"/>
      <c r="AC9" s="275"/>
      <c r="AD9" s="275"/>
      <c r="AE9" s="275"/>
      <c r="AF9" s="275"/>
      <c r="AG9" s="275" t="s">
        <v>265</v>
      </c>
      <c r="AH9" s="275" t="s">
        <v>8</v>
      </c>
      <c r="AI9" s="275" t="s">
        <v>565</v>
      </c>
    </row>
    <row r="10" spans="1:35" ht="53.25" customHeight="1" x14ac:dyDescent="0.2">
      <c r="A10" s="275"/>
      <c r="B10" s="275"/>
      <c r="C10" s="275"/>
      <c r="D10" s="276"/>
      <c r="E10" s="22" t="s">
        <v>15</v>
      </c>
      <c r="F10" s="22" t="s">
        <v>16</v>
      </c>
      <c r="G10" s="22" t="s">
        <v>17</v>
      </c>
      <c r="H10" s="22" t="s">
        <v>18</v>
      </c>
      <c r="I10" s="276"/>
      <c r="J10" s="22" t="s">
        <v>15</v>
      </c>
      <c r="K10" s="22" t="s">
        <v>16</v>
      </c>
      <c r="L10" s="22" t="s">
        <v>17</v>
      </c>
      <c r="M10" s="22" t="s">
        <v>18</v>
      </c>
      <c r="N10" s="276"/>
      <c r="O10" s="22" t="s">
        <v>15</v>
      </c>
      <c r="P10" s="22" t="s">
        <v>16</v>
      </c>
      <c r="Q10" s="22" t="s">
        <v>17</v>
      </c>
      <c r="R10" s="22" t="s">
        <v>18</v>
      </c>
      <c r="S10" s="283"/>
      <c r="T10" s="276"/>
      <c r="U10" s="276"/>
      <c r="V10" s="276"/>
      <c r="W10" s="282"/>
      <c r="X10" s="284"/>
      <c r="Y10" s="282"/>
      <c r="Z10" s="280"/>
      <c r="AA10" s="20" t="s">
        <v>13</v>
      </c>
      <c r="AB10" s="20" t="s">
        <v>10</v>
      </c>
      <c r="AC10" s="20" t="s">
        <v>11</v>
      </c>
      <c r="AD10" s="20" t="s">
        <v>3</v>
      </c>
      <c r="AE10" s="20" t="s">
        <v>4</v>
      </c>
      <c r="AF10" s="20" t="s">
        <v>5</v>
      </c>
      <c r="AG10" s="275"/>
      <c r="AH10" s="275"/>
      <c r="AI10" s="275"/>
    </row>
    <row r="11" spans="1:35" s="8" customFormat="1" ht="13.5" customHeight="1" thickBot="1" x14ac:dyDescent="0.25">
      <c r="A11" s="3">
        <v>1</v>
      </c>
      <c r="B11" s="3">
        <v>2</v>
      </c>
      <c r="C11" s="118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>
        <v>15</v>
      </c>
      <c r="P11" s="3">
        <v>16</v>
      </c>
      <c r="Q11" s="3">
        <v>17</v>
      </c>
      <c r="R11" s="3">
        <v>18</v>
      </c>
      <c r="S11" s="209">
        <v>19</v>
      </c>
      <c r="T11" s="3">
        <v>20</v>
      </c>
      <c r="U11" s="3">
        <v>21</v>
      </c>
      <c r="V11" s="3">
        <v>22</v>
      </c>
      <c r="W11" s="118">
        <v>23</v>
      </c>
      <c r="X11" s="195">
        <v>24</v>
      </c>
      <c r="Y11" s="118">
        <v>25</v>
      </c>
      <c r="Z11" s="171"/>
      <c r="AA11" s="3">
        <v>26</v>
      </c>
      <c r="AB11" s="3">
        <v>27</v>
      </c>
      <c r="AC11" s="3">
        <v>28</v>
      </c>
      <c r="AD11" s="3">
        <v>29</v>
      </c>
      <c r="AE11" s="3">
        <v>30</v>
      </c>
      <c r="AF11" s="3">
        <v>31</v>
      </c>
      <c r="AG11" s="3">
        <v>32</v>
      </c>
      <c r="AH11" s="3">
        <v>33</v>
      </c>
      <c r="AI11" s="3">
        <v>34</v>
      </c>
    </row>
    <row r="12" spans="1:35" s="9" customFormat="1" ht="64.5" customHeight="1" x14ac:dyDescent="0.2">
      <c r="A12" s="119" t="s">
        <v>617</v>
      </c>
      <c r="B12" s="119" t="s">
        <v>590</v>
      </c>
      <c r="C12" s="126" t="s">
        <v>573</v>
      </c>
      <c r="D12" s="268">
        <f>SUM(E12:H12)</f>
        <v>21945.9</v>
      </c>
      <c r="E12" s="120"/>
      <c r="F12" s="120"/>
      <c r="G12" s="218">
        <f>G14+G38+G60+G78</f>
        <v>21945.9</v>
      </c>
      <c r="H12" s="120"/>
      <c r="I12" s="269">
        <f>SUM(J12:M12)</f>
        <v>250</v>
      </c>
      <c r="J12" s="120"/>
      <c r="K12" s="120"/>
      <c r="L12" s="218">
        <f>L14+L38+L60+L78</f>
        <v>250</v>
      </c>
      <c r="M12" s="120"/>
      <c r="N12" s="120">
        <f>SUM(O12:R12)</f>
        <v>0</v>
      </c>
      <c r="O12" s="120"/>
      <c r="P12" s="120"/>
      <c r="Q12" s="218">
        <f>Q14+Q38+Q60+Q78</f>
        <v>0</v>
      </c>
      <c r="R12" s="120"/>
      <c r="S12" s="210">
        <f>N12/I12</f>
        <v>0</v>
      </c>
      <c r="T12" s="120" t="s">
        <v>713</v>
      </c>
      <c r="U12" s="120" t="s">
        <v>629</v>
      </c>
      <c r="V12" s="120" t="s">
        <v>714</v>
      </c>
      <c r="W12" s="270" t="s">
        <v>715</v>
      </c>
      <c r="X12" s="121"/>
      <c r="Y12" s="238"/>
      <c r="Z12" s="238" t="e">
        <f>((Z14*N14)+(Z38+N38)+(Z60*N60))/(N60+N38+N14)</f>
        <v>#DIV/0!</v>
      </c>
      <c r="AA12" s="120"/>
      <c r="AB12" s="120"/>
      <c r="AC12" s="120"/>
      <c r="AD12" s="120"/>
      <c r="AE12" s="120"/>
      <c r="AF12" s="120"/>
      <c r="AG12" s="120"/>
      <c r="AH12" s="120"/>
      <c r="AI12" s="122"/>
    </row>
    <row r="13" spans="1:35" s="9" customFormat="1" ht="61.5" customHeight="1" thickBot="1" x14ac:dyDescent="0.25">
      <c r="A13" s="92"/>
      <c r="B13" s="231" t="s">
        <v>583</v>
      </c>
      <c r="C13" s="95" t="s">
        <v>573</v>
      </c>
      <c r="D13" s="97"/>
      <c r="E13" s="97"/>
      <c r="F13" s="97"/>
      <c r="G13" s="219"/>
      <c r="H13" s="97"/>
      <c r="I13" s="97"/>
      <c r="J13" s="97"/>
      <c r="K13" s="97"/>
      <c r="L13" s="221"/>
      <c r="M13" s="97"/>
      <c r="N13" s="97"/>
      <c r="O13" s="97"/>
      <c r="P13" s="97"/>
      <c r="Q13" s="221"/>
      <c r="R13" s="97"/>
      <c r="S13" s="211"/>
      <c r="T13" s="98" t="s">
        <v>717</v>
      </c>
      <c r="U13" s="97" t="s">
        <v>581</v>
      </c>
      <c r="V13" s="97" t="s">
        <v>718</v>
      </c>
      <c r="W13" s="271">
        <v>19961</v>
      </c>
      <c r="X13" s="196">
        <v>21011</v>
      </c>
      <c r="Y13" s="172">
        <v>1</v>
      </c>
      <c r="Z13" s="172"/>
      <c r="AA13" s="97"/>
      <c r="AB13" s="97"/>
      <c r="AC13" s="97"/>
      <c r="AD13" s="97"/>
      <c r="AE13" s="97"/>
      <c r="AF13" s="97"/>
      <c r="AG13" s="97"/>
      <c r="AH13" s="97"/>
      <c r="AI13" s="100"/>
    </row>
    <row r="14" spans="1:35" s="109" customFormat="1" ht="165.75" x14ac:dyDescent="0.2">
      <c r="A14" s="116"/>
      <c r="B14" s="232" t="s">
        <v>591</v>
      </c>
      <c r="C14" s="111" t="s">
        <v>573</v>
      </c>
      <c r="D14" s="127">
        <f>D16+D20</f>
        <v>11700</v>
      </c>
      <c r="E14" s="127"/>
      <c r="F14" s="127"/>
      <c r="G14" s="220">
        <f>G16+G20</f>
        <v>11700</v>
      </c>
      <c r="H14" s="127"/>
      <c r="I14" s="127">
        <f>I16+I20</f>
        <v>0</v>
      </c>
      <c r="J14" s="127"/>
      <c r="K14" s="127"/>
      <c r="L14" s="220">
        <f>L16+L20</f>
        <v>0</v>
      </c>
      <c r="M14" s="127"/>
      <c r="N14" s="127">
        <f>N16+N20</f>
        <v>0</v>
      </c>
      <c r="O14" s="127"/>
      <c r="P14" s="127"/>
      <c r="Q14" s="220">
        <f>Q16+Q20</f>
        <v>0</v>
      </c>
      <c r="R14" s="127"/>
      <c r="S14" s="212" t="e">
        <f>N14/I14</f>
        <v>#DIV/0!</v>
      </c>
      <c r="T14" s="114" t="s">
        <v>719</v>
      </c>
      <c r="U14" s="114" t="s">
        <v>629</v>
      </c>
      <c r="V14" s="114" t="s">
        <v>720</v>
      </c>
      <c r="W14" s="114"/>
      <c r="X14" s="114"/>
      <c r="Y14" s="173"/>
      <c r="Z14" s="173"/>
      <c r="AA14" s="114"/>
      <c r="AB14" s="114"/>
      <c r="AC14" s="114"/>
      <c r="AD14" s="114"/>
      <c r="AE14" s="114"/>
      <c r="AF14" s="114"/>
      <c r="AG14" s="114"/>
      <c r="AH14" s="114"/>
      <c r="AI14" s="114"/>
    </row>
    <row r="15" spans="1:35" s="9" customFormat="1" ht="93.75" customHeight="1" x14ac:dyDescent="0.2">
      <c r="A15" s="92" t="s">
        <v>576</v>
      </c>
      <c r="B15" s="91" t="s">
        <v>584</v>
      </c>
      <c r="C15" s="95" t="s">
        <v>573</v>
      </c>
      <c r="D15" s="97"/>
      <c r="E15" s="97"/>
      <c r="F15" s="97"/>
      <c r="G15" s="221"/>
      <c r="H15" s="97"/>
      <c r="I15" s="97"/>
      <c r="J15" s="97"/>
      <c r="K15" s="97"/>
      <c r="L15" s="221"/>
      <c r="M15" s="97"/>
      <c r="N15" s="97"/>
      <c r="O15" s="97"/>
      <c r="P15" s="97"/>
      <c r="Q15" s="221"/>
      <c r="R15" s="97"/>
      <c r="S15" s="217"/>
      <c r="T15" s="97"/>
      <c r="U15" s="97"/>
      <c r="V15" s="97"/>
      <c r="W15" s="107"/>
      <c r="X15" s="196"/>
      <c r="Y15" s="172"/>
      <c r="Z15" s="172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s="9" customFormat="1" ht="38.25" customHeight="1" x14ac:dyDescent="0.2">
      <c r="A16" s="92" t="s">
        <v>518</v>
      </c>
      <c r="B16" s="160" t="s">
        <v>633</v>
      </c>
      <c r="C16" s="95" t="s">
        <v>573</v>
      </c>
      <c r="D16" s="97">
        <f t="shared" ref="D16:D78" si="0">SUM(E16:H16)</f>
        <v>11700</v>
      </c>
      <c r="E16" s="97"/>
      <c r="F16" s="97"/>
      <c r="G16" s="221">
        <f>G17</f>
        <v>11700</v>
      </c>
      <c r="H16" s="97"/>
      <c r="I16" s="97">
        <f t="shared" ref="I16:I78" si="1">SUM(J16:M16)</f>
        <v>0</v>
      </c>
      <c r="J16" s="97"/>
      <c r="K16" s="97"/>
      <c r="L16" s="221">
        <f>L17</f>
        <v>0</v>
      </c>
      <c r="M16" s="97"/>
      <c r="N16" s="97">
        <f>SUM(O16:R16)</f>
        <v>0</v>
      </c>
      <c r="O16" s="97"/>
      <c r="P16" s="97"/>
      <c r="Q16" s="221">
        <f>Q17</f>
        <v>0</v>
      </c>
      <c r="R16" s="97"/>
      <c r="S16" s="213" t="e">
        <f>N16/I16</f>
        <v>#DIV/0!</v>
      </c>
      <c r="T16" s="97"/>
      <c r="U16" s="97"/>
      <c r="V16" s="97"/>
      <c r="W16" s="107"/>
      <c r="X16" s="196"/>
      <c r="Y16" s="172"/>
      <c r="Z16" s="172"/>
      <c r="AA16" s="97"/>
      <c r="AB16" s="97"/>
      <c r="AC16" s="97"/>
      <c r="AD16" s="97"/>
      <c r="AE16" s="97"/>
      <c r="AF16" s="97"/>
      <c r="AG16" s="97"/>
      <c r="AH16" s="97"/>
      <c r="AI16" s="100"/>
    </row>
    <row r="17" spans="1:35" s="9" customFormat="1" ht="409.5" x14ac:dyDescent="0.2">
      <c r="A17" s="123" t="s">
        <v>578</v>
      </c>
      <c r="B17" s="233" t="s">
        <v>634</v>
      </c>
      <c r="C17" s="125" t="s">
        <v>573</v>
      </c>
      <c r="D17" s="110">
        <f t="shared" si="0"/>
        <v>11700</v>
      </c>
      <c r="E17" s="98"/>
      <c r="F17" s="98"/>
      <c r="G17" s="222">
        <f>G18+G19</f>
        <v>11700</v>
      </c>
      <c r="H17" s="98"/>
      <c r="I17" s="98">
        <f t="shared" si="1"/>
        <v>0</v>
      </c>
      <c r="J17" s="98"/>
      <c r="K17" s="98"/>
      <c r="L17" s="222">
        <f>L18+L19</f>
        <v>0</v>
      </c>
      <c r="M17" s="98"/>
      <c r="N17" s="97">
        <f>SUM(O17:R17)</f>
        <v>0</v>
      </c>
      <c r="O17" s="98"/>
      <c r="P17" s="98"/>
      <c r="Q17" s="222">
        <f>Q18+Q19</f>
        <v>0</v>
      </c>
      <c r="R17" s="98"/>
      <c r="S17" s="213" t="e">
        <f>N17/I17</f>
        <v>#DIV/0!</v>
      </c>
      <c r="T17" s="98" t="s">
        <v>721</v>
      </c>
      <c r="U17" s="98" t="s">
        <v>581</v>
      </c>
      <c r="V17" s="98" t="s">
        <v>722</v>
      </c>
      <c r="W17" s="108"/>
      <c r="X17" s="197"/>
      <c r="Y17" s="174"/>
      <c r="Z17" s="174"/>
      <c r="AA17" s="98"/>
      <c r="AB17" s="98"/>
      <c r="AC17" s="98"/>
      <c r="AD17" s="98"/>
      <c r="AE17" s="98"/>
      <c r="AF17" s="98"/>
      <c r="AG17" s="98"/>
      <c r="AH17" s="98"/>
      <c r="AI17" s="142"/>
    </row>
    <row r="18" spans="1:35" s="9" customFormat="1" ht="114.75" hidden="1" x14ac:dyDescent="0.2">
      <c r="A18" s="123" t="s">
        <v>592</v>
      </c>
      <c r="B18" s="233" t="s">
        <v>627</v>
      </c>
      <c r="C18" s="125" t="s">
        <v>573</v>
      </c>
      <c r="D18" s="98"/>
      <c r="E18" s="98"/>
      <c r="F18" s="98"/>
      <c r="G18" s="222"/>
      <c r="H18" s="98"/>
      <c r="I18" s="98"/>
      <c r="J18" s="98"/>
      <c r="K18" s="98"/>
      <c r="L18" s="222"/>
      <c r="M18" s="98"/>
      <c r="N18" s="98"/>
      <c r="O18" s="98"/>
      <c r="P18" s="98"/>
      <c r="Q18" s="222"/>
      <c r="R18" s="98"/>
      <c r="S18" s="213"/>
      <c r="T18" s="98"/>
      <c r="U18" s="98"/>
      <c r="V18" s="98"/>
      <c r="W18" s="108"/>
      <c r="X18" s="197"/>
      <c r="Y18" s="175"/>
      <c r="Z18" s="175"/>
      <c r="AA18" s="98"/>
      <c r="AB18" s="98"/>
      <c r="AC18" s="98"/>
      <c r="AD18" s="98"/>
      <c r="AE18" s="98"/>
      <c r="AF18" s="98"/>
      <c r="AG18" s="98"/>
      <c r="AH18" s="99"/>
      <c r="AI18" s="124"/>
    </row>
    <row r="19" spans="1:35" s="143" customFormat="1" ht="58.5" customHeight="1" thickBot="1" x14ac:dyDescent="0.25">
      <c r="A19" s="163" t="s">
        <v>593</v>
      </c>
      <c r="B19" s="233" t="s">
        <v>587</v>
      </c>
      <c r="C19" s="95" t="s">
        <v>573</v>
      </c>
      <c r="D19" s="140">
        <f t="shared" si="0"/>
        <v>11700</v>
      </c>
      <c r="E19" s="97"/>
      <c r="F19" s="97"/>
      <c r="G19" s="221">
        <v>11700</v>
      </c>
      <c r="H19" s="97"/>
      <c r="I19" s="97">
        <f t="shared" si="1"/>
        <v>0</v>
      </c>
      <c r="J19" s="97"/>
      <c r="K19" s="97"/>
      <c r="L19" s="221">
        <v>0</v>
      </c>
      <c r="M19" s="97"/>
      <c r="N19" s="97">
        <f t="shared" ref="N19:N78" si="2">SUM(O19:R19)</f>
        <v>0</v>
      </c>
      <c r="O19" s="97"/>
      <c r="P19" s="97"/>
      <c r="Q19" s="221">
        <v>0</v>
      </c>
      <c r="R19" s="97"/>
      <c r="S19" s="213" t="e">
        <f t="shared" ref="S19:S38" si="3">N19/I19</f>
        <v>#DIV/0!</v>
      </c>
      <c r="T19" s="97"/>
      <c r="U19" s="97"/>
      <c r="V19" s="97"/>
      <c r="W19" s="107"/>
      <c r="X19" s="196"/>
      <c r="Y19" s="176"/>
      <c r="Z19" s="176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s="155" customFormat="1" ht="51" hidden="1" x14ac:dyDescent="0.2">
      <c r="A20" s="161" t="s">
        <v>519</v>
      </c>
      <c r="B20" s="162" t="s">
        <v>618</v>
      </c>
      <c r="C20" s="158" t="s">
        <v>573</v>
      </c>
      <c r="D20" s="152">
        <f t="shared" si="0"/>
        <v>0</v>
      </c>
      <c r="E20" s="152"/>
      <c r="F20" s="152"/>
      <c r="G20" s="223">
        <f>G21</f>
        <v>0</v>
      </c>
      <c r="H20" s="152"/>
      <c r="I20" s="152">
        <f t="shared" si="1"/>
        <v>0</v>
      </c>
      <c r="J20" s="152"/>
      <c r="K20" s="152"/>
      <c r="L20" s="223">
        <f>L21</f>
        <v>0</v>
      </c>
      <c r="M20" s="152"/>
      <c r="N20" s="152">
        <f t="shared" si="2"/>
        <v>0</v>
      </c>
      <c r="O20" s="152"/>
      <c r="P20" s="152"/>
      <c r="Q20" s="223">
        <f>Q21</f>
        <v>0</v>
      </c>
      <c r="R20" s="152"/>
      <c r="S20" s="213" t="e">
        <f t="shared" si="3"/>
        <v>#DIV/0!</v>
      </c>
      <c r="T20" s="152"/>
      <c r="U20" s="152"/>
      <c r="V20" s="152"/>
      <c r="W20" s="153"/>
      <c r="X20" s="198"/>
      <c r="Y20" s="177"/>
      <c r="Z20" s="177"/>
      <c r="AA20" s="152"/>
      <c r="AB20" s="152"/>
      <c r="AC20" s="152"/>
      <c r="AD20" s="152"/>
      <c r="AE20" s="152"/>
      <c r="AF20" s="152"/>
      <c r="AG20" s="152"/>
      <c r="AH20" s="152"/>
      <c r="AI20" s="154"/>
    </row>
    <row r="21" spans="1:35" s="155" customFormat="1" ht="58.5" hidden="1" customHeight="1" x14ac:dyDescent="0.2">
      <c r="A21" s="156" t="s">
        <v>619</v>
      </c>
      <c r="B21" s="160" t="s">
        <v>620</v>
      </c>
      <c r="C21" s="158" t="s">
        <v>573</v>
      </c>
      <c r="D21" s="152">
        <f t="shared" si="0"/>
        <v>0</v>
      </c>
      <c r="E21" s="152"/>
      <c r="F21" s="152"/>
      <c r="G21" s="223">
        <f>G22+G23+G24</f>
        <v>0</v>
      </c>
      <c r="H21" s="152"/>
      <c r="I21" s="152">
        <f t="shared" si="1"/>
        <v>0</v>
      </c>
      <c r="J21" s="152"/>
      <c r="K21" s="152"/>
      <c r="L21" s="223">
        <f>L22+L23+L24</f>
        <v>0</v>
      </c>
      <c r="M21" s="200"/>
      <c r="N21" s="200">
        <f t="shared" si="2"/>
        <v>0</v>
      </c>
      <c r="O21" s="200"/>
      <c r="P21" s="200"/>
      <c r="Q21" s="223">
        <f>Q22+Q23+Q24</f>
        <v>0</v>
      </c>
      <c r="R21" s="152"/>
      <c r="S21" s="213" t="e">
        <f t="shared" si="3"/>
        <v>#DIV/0!</v>
      </c>
      <c r="T21" s="152"/>
      <c r="U21" s="152"/>
      <c r="V21" s="152"/>
      <c r="W21" s="153"/>
      <c r="X21" s="198"/>
      <c r="Y21" s="177"/>
      <c r="Z21" s="177"/>
      <c r="AA21" s="152"/>
      <c r="AB21" s="152"/>
      <c r="AC21" s="152"/>
      <c r="AD21" s="152"/>
      <c r="AE21" s="152"/>
      <c r="AF21" s="152"/>
      <c r="AG21" s="152"/>
      <c r="AH21" s="152"/>
      <c r="AI21" s="154"/>
    </row>
    <row r="22" spans="1:35" s="155" customFormat="1" ht="129" hidden="1" customHeight="1" x14ac:dyDescent="0.2">
      <c r="A22" s="156" t="s">
        <v>621</v>
      </c>
      <c r="B22" s="234" t="s">
        <v>637</v>
      </c>
      <c r="C22" s="95" t="s">
        <v>573</v>
      </c>
      <c r="D22" s="200">
        <f t="shared" si="0"/>
        <v>0</v>
      </c>
      <c r="E22" s="200"/>
      <c r="F22" s="200"/>
      <c r="G22" s="223">
        <v>0</v>
      </c>
      <c r="H22" s="200"/>
      <c r="I22" s="200">
        <f t="shared" si="1"/>
        <v>0</v>
      </c>
      <c r="J22" s="200"/>
      <c r="K22" s="200"/>
      <c r="L22" s="223">
        <v>0</v>
      </c>
      <c r="M22" s="200"/>
      <c r="N22" s="200">
        <f t="shared" si="2"/>
        <v>0</v>
      </c>
      <c r="O22" s="200"/>
      <c r="P22" s="200"/>
      <c r="Q22" s="223">
        <v>0</v>
      </c>
      <c r="R22" s="200"/>
      <c r="S22" s="213" t="e">
        <f t="shared" si="3"/>
        <v>#DIV/0!</v>
      </c>
      <c r="T22" s="200"/>
      <c r="U22" s="200"/>
      <c r="V22" s="200"/>
      <c r="W22" s="198"/>
      <c r="X22" s="198"/>
      <c r="Y22" s="176"/>
      <c r="Z22" s="177"/>
      <c r="AA22" s="157"/>
      <c r="AB22" s="157"/>
      <c r="AC22" s="157"/>
      <c r="AD22" s="157"/>
      <c r="AE22" s="157"/>
      <c r="AF22" s="157"/>
      <c r="AG22" s="152"/>
      <c r="AH22" s="152"/>
      <c r="AI22" s="154"/>
    </row>
    <row r="23" spans="1:35" s="155" customFormat="1" ht="149.25" hidden="1" customHeight="1" x14ac:dyDescent="0.2">
      <c r="A23" s="156" t="s">
        <v>623</v>
      </c>
      <c r="B23" s="234" t="s">
        <v>638</v>
      </c>
      <c r="C23" s="95" t="s">
        <v>573</v>
      </c>
      <c r="D23" s="200">
        <f t="shared" si="0"/>
        <v>0</v>
      </c>
      <c r="E23" s="200"/>
      <c r="F23" s="200"/>
      <c r="G23" s="223">
        <v>0</v>
      </c>
      <c r="H23" s="200"/>
      <c r="I23" s="200">
        <f t="shared" si="1"/>
        <v>0</v>
      </c>
      <c r="J23" s="200"/>
      <c r="K23" s="200"/>
      <c r="L23" s="223">
        <v>0</v>
      </c>
      <c r="M23" s="200"/>
      <c r="N23" s="200">
        <f t="shared" si="2"/>
        <v>0</v>
      </c>
      <c r="O23" s="200"/>
      <c r="P23" s="200"/>
      <c r="Q23" s="223">
        <v>0</v>
      </c>
      <c r="R23" s="200"/>
      <c r="S23" s="213" t="e">
        <f t="shared" si="3"/>
        <v>#DIV/0!</v>
      </c>
      <c r="T23" s="200"/>
      <c r="U23" s="200"/>
      <c r="V23" s="200"/>
      <c r="W23" s="198"/>
      <c r="X23" s="198"/>
      <c r="Y23" s="176"/>
      <c r="Z23" s="177"/>
      <c r="AA23" s="157"/>
      <c r="AB23" s="157"/>
      <c r="AC23" s="157"/>
      <c r="AD23" s="157"/>
      <c r="AE23" s="157"/>
      <c r="AF23" s="157"/>
      <c r="AG23" s="152"/>
      <c r="AH23" s="152"/>
      <c r="AI23" s="154"/>
    </row>
    <row r="24" spans="1:35" s="155" customFormat="1" ht="129" hidden="1" customHeight="1" x14ac:dyDescent="0.2">
      <c r="A24" s="156" t="s">
        <v>622</v>
      </c>
      <c r="B24" s="234" t="s">
        <v>639</v>
      </c>
      <c r="C24" s="95" t="s">
        <v>573</v>
      </c>
      <c r="D24" s="200">
        <f t="shared" si="0"/>
        <v>0</v>
      </c>
      <c r="E24" s="200"/>
      <c r="F24" s="200"/>
      <c r="G24" s="223">
        <v>0</v>
      </c>
      <c r="H24" s="200"/>
      <c r="I24" s="200">
        <f t="shared" si="1"/>
        <v>0</v>
      </c>
      <c r="J24" s="200"/>
      <c r="K24" s="200"/>
      <c r="L24" s="223">
        <v>0</v>
      </c>
      <c r="M24" s="200"/>
      <c r="N24" s="200">
        <f t="shared" si="2"/>
        <v>0</v>
      </c>
      <c r="O24" s="200"/>
      <c r="P24" s="200"/>
      <c r="Q24" s="223">
        <v>0</v>
      </c>
      <c r="R24" s="200"/>
      <c r="S24" s="213" t="e">
        <f t="shared" si="3"/>
        <v>#DIV/0!</v>
      </c>
      <c r="T24" s="200"/>
      <c r="U24" s="200"/>
      <c r="V24" s="200"/>
      <c r="W24" s="198"/>
      <c r="X24" s="198"/>
      <c r="Y24" s="177"/>
      <c r="Z24" s="177"/>
      <c r="AA24" s="157"/>
      <c r="AB24" s="157"/>
      <c r="AC24" s="157"/>
      <c r="AD24" s="157"/>
      <c r="AE24" s="157"/>
      <c r="AF24" s="157"/>
      <c r="AG24" s="152"/>
      <c r="AH24" s="152"/>
      <c r="AI24" s="154"/>
    </row>
    <row r="25" spans="1:35" s="155" customFormat="1" ht="129" hidden="1" customHeight="1" x14ac:dyDescent="0.2">
      <c r="A25" s="156" t="s">
        <v>640</v>
      </c>
      <c r="B25" s="234" t="s">
        <v>641</v>
      </c>
      <c r="C25" s="95" t="s">
        <v>573</v>
      </c>
      <c r="D25" s="200">
        <f t="shared" si="0"/>
        <v>0</v>
      </c>
      <c r="E25" s="200"/>
      <c r="F25" s="200"/>
      <c r="G25" s="223">
        <v>0</v>
      </c>
      <c r="H25" s="200"/>
      <c r="I25" s="200">
        <f t="shared" ref="I25" si="4">SUM(J25:M25)</f>
        <v>0</v>
      </c>
      <c r="J25" s="200"/>
      <c r="K25" s="200"/>
      <c r="L25" s="223">
        <v>0</v>
      </c>
      <c r="M25" s="200"/>
      <c r="N25" s="200">
        <f t="shared" ref="N25" si="5">SUM(O25:R25)</f>
        <v>0</v>
      </c>
      <c r="O25" s="200"/>
      <c r="P25" s="200"/>
      <c r="Q25" s="223">
        <v>0</v>
      </c>
      <c r="R25" s="200"/>
      <c r="S25" s="213" t="e">
        <f t="shared" si="3"/>
        <v>#DIV/0!</v>
      </c>
      <c r="T25" s="200"/>
      <c r="U25" s="200"/>
      <c r="V25" s="200"/>
      <c r="W25" s="198"/>
      <c r="X25" s="198"/>
      <c r="Y25" s="177"/>
      <c r="Z25" s="177"/>
      <c r="AA25" s="157"/>
      <c r="AB25" s="157"/>
      <c r="AC25" s="157"/>
      <c r="AD25" s="157"/>
      <c r="AE25" s="157"/>
      <c r="AF25" s="157"/>
      <c r="AG25" s="152"/>
      <c r="AH25" s="152"/>
      <c r="AI25" s="154"/>
    </row>
    <row r="26" spans="1:35" s="155" customFormat="1" ht="129" hidden="1" customHeight="1" x14ac:dyDescent="0.2">
      <c r="A26" s="243" t="s">
        <v>642</v>
      </c>
      <c r="B26" s="234" t="s">
        <v>643</v>
      </c>
      <c r="C26" s="95" t="s">
        <v>573</v>
      </c>
      <c r="D26" s="200">
        <f t="shared" ref="D26" si="6">SUM(E26:H26)</f>
        <v>0</v>
      </c>
      <c r="E26" s="200"/>
      <c r="F26" s="200"/>
      <c r="G26" s="223">
        <v>0</v>
      </c>
      <c r="H26" s="200"/>
      <c r="I26" s="200">
        <f t="shared" ref="I26" si="7">SUM(J26:M26)</f>
        <v>0</v>
      </c>
      <c r="J26" s="200"/>
      <c r="K26" s="200"/>
      <c r="L26" s="223">
        <v>0</v>
      </c>
      <c r="M26" s="200"/>
      <c r="N26" s="200">
        <f t="shared" ref="N26" si="8">SUM(O26:R26)</f>
        <v>0</v>
      </c>
      <c r="O26" s="200"/>
      <c r="P26" s="200"/>
      <c r="Q26" s="223">
        <v>0</v>
      </c>
      <c r="R26" s="200"/>
      <c r="S26" s="213" t="e">
        <f t="shared" ref="S26" si="9">N26/I26</f>
        <v>#DIV/0!</v>
      </c>
      <c r="T26" s="200"/>
      <c r="U26" s="200"/>
      <c r="V26" s="200"/>
      <c r="W26" s="198"/>
      <c r="X26" s="198"/>
      <c r="Y26" s="177"/>
      <c r="Z26" s="177"/>
      <c r="AA26" s="157"/>
      <c r="AB26" s="157"/>
      <c r="AC26" s="157"/>
      <c r="AD26" s="157"/>
      <c r="AE26" s="157"/>
      <c r="AF26" s="157"/>
      <c r="AG26" s="152"/>
      <c r="AH26" s="152"/>
      <c r="AI26" s="154"/>
    </row>
    <row r="27" spans="1:35" s="155" customFormat="1" ht="129" hidden="1" customHeight="1" x14ac:dyDescent="0.2">
      <c r="A27" s="244" t="s">
        <v>645</v>
      </c>
      <c r="B27" s="234" t="s">
        <v>644</v>
      </c>
      <c r="C27" s="95" t="s">
        <v>573</v>
      </c>
      <c r="D27" s="200">
        <f t="shared" ref="D27" si="10">SUM(E27:H27)</f>
        <v>0</v>
      </c>
      <c r="E27" s="200"/>
      <c r="F27" s="200"/>
      <c r="G27" s="223">
        <v>0</v>
      </c>
      <c r="H27" s="200"/>
      <c r="I27" s="200">
        <f t="shared" ref="I27" si="11">SUM(J27:M27)</f>
        <v>0</v>
      </c>
      <c r="J27" s="200"/>
      <c r="K27" s="200"/>
      <c r="L27" s="223">
        <v>0</v>
      </c>
      <c r="M27" s="200"/>
      <c r="N27" s="200">
        <f t="shared" ref="N27" si="12">SUM(O27:R27)</f>
        <v>0</v>
      </c>
      <c r="O27" s="200"/>
      <c r="P27" s="200"/>
      <c r="Q27" s="223">
        <v>0</v>
      </c>
      <c r="R27" s="200"/>
      <c r="S27" s="213" t="e">
        <f t="shared" ref="S27:S28" si="13">N27/I27</f>
        <v>#DIV/0!</v>
      </c>
      <c r="T27" s="200"/>
      <c r="U27" s="200"/>
      <c r="V27" s="200"/>
      <c r="W27" s="198"/>
      <c r="X27" s="198"/>
      <c r="Y27" s="177"/>
      <c r="Z27" s="177"/>
      <c r="AA27" s="157"/>
      <c r="AB27" s="157"/>
      <c r="AC27" s="157"/>
      <c r="AD27" s="157"/>
      <c r="AE27" s="157"/>
      <c r="AF27" s="157"/>
      <c r="AG27" s="152"/>
      <c r="AH27" s="152"/>
      <c r="AI27" s="154"/>
    </row>
    <row r="28" spans="1:35" s="155" customFormat="1" ht="129" hidden="1" customHeight="1" x14ac:dyDescent="0.2">
      <c r="A28" s="244" t="s">
        <v>647</v>
      </c>
      <c r="B28" s="234" t="s">
        <v>646</v>
      </c>
      <c r="C28" s="95" t="s">
        <v>573</v>
      </c>
      <c r="D28" s="200">
        <f t="shared" ref="D28" si="14">SUM(E28:H28)</f>
        <v>0</v>
      </c>
      <c r="E28" s="200"/>
      <c r="F28" s="200"/>
      <c r="G28" s="223">
        <v>0</v>
      </c>
      <c r="H28" s="200"/>
      <c r="I28" s="200">
        <f t="shared" ref="I28" si="15">SUM(J28:M28)</f>
        <v>0</v>
      </c>
      <c r="J28" s="200"/>
      <c r="K28" s="200"/>
      <c r="L28" s="223">
        <v>0</v>
      </c>
      <c r="M28" s="200"/>
      <c r="N28" s="200">
        <f t="shared" ref="N28" si="16">SUM(O28:R28)</f>
        <v>0</v>
      </c>
      <c r="O28" s="200"/>
      <c r="P28" s="200"/>
      <c r="Q28" s="223">
        <v>0</v>
      </c>
      <c r="R28" s="200"/>
      <c r="S28" s="213" t="e">
        <f t="shared" si="13"/>
        <v>#DIV/0!</v>
      </c>
      <c r="T28" s="200"/>
      <c r="U28" s="200"/>
      <c r="V28" s="200"/>
      <c r="W28" s="198"/>
      <c r="X28" s="198"/>
      <c r="Y28" s="177"/>
      <c r="Z28" s="177"/>
      <c r="AA28" s="157"/>
      <c r="AB28" s="157"/>
      <c r="AC28" s="157"/>
      <c r="AD28" s="157"/>
      <c r="AE28" s="157"/>
      <c r="AF28" s="157"/>
      <c r="AG28" s="152"/>
      <c r="AH28" s="152"/>
      <c r="AI28" s="154"/>
    </row>
    <row r="29" spans="1:35" s="155" customFormat="1" ht="129" hidden="1" customHeight="1" x14ac:dyDescent="0.2">
      <c r="A29" s="244" t="s">
        <v>648</v>
      </c>
      <c r="B29" s="234" t="s">
        <v>649</v>
      </c>
      <c r="C29" s="95" t="s">
        <v>573</v>
      </c>
      <c r="D29" s="200">
        <f t="shared" ref="D29" si="17">SUM(E29:H29)</f>
        <v>0</v>
      </c>
      <c r="E29" s="200"/>
      <c r="F29" s="200"/>
      <c r="G29" s="223">
        <v>0</v>
      </c>
      <c r="H29" s="200"/>
      <c r="I29" s="200">
        <f t="shared" ref="I29" si="18">SUM(J29:M29)</f>
        <v>0</v>
      </c>
      <c r="J29" s="200"/>
      <c r="K29" s="200"/>
      <c r="L29" s="223">
        <v>0</v>
      </c>
      <c r="M29" s="200"/>
      <c r="N29" s="200">
        <f t="shared" ref="N29" si="19">SUM(O29:R29)</f>
        <v>0</v>
      </c>
      <c r="O29" s="200"/>
      <c r="P29" s="200"/>
      <c r="Q29" s="223">
        <v>0</v>
      </c>
      <c r="R29" s="200"/>
      <c r="S29" s="213" t="e">
        <f t="shared" ref="S29" si="20">N29/I29</f>
        <v>#DIV/0!</v>
      </c>
      <c r="T29" s="200"/>
      <c r="U29" s="200"/>
      <c r="V29" s="200"/>
      <c r="W29" s="198"/>
      <c r="X29" s="198"/>
      <c r="Y29" s="177"/>
      <c r="Z29" s="177"/>
      <c r="AA29" s="157"/>
      <c r="AB29" s="157"/>
      <c r="AC29" s="157"/>
      <c r="AD29" s="157"/>
      <c r="AE29" s="157"/>
      <c r="AF29" s="157"/>
      <c r="AG29" s="152"/>
      <c r="AH29" s="152"/>
      <c r="AI29" s="154"/>
    </row>
    <row r="30" spans="1:35" s="155" customFormat="1" ht="129" hidden="1" customHeight="1" x14ac:dyDescent="0.2">
      <c r="A30" s="244" t="s">
        <v>650</v>
      </c>
      <c r="B30" s="234" t="s">
        <v>651</v>
      </c>
      <c r="C30" s="95" t="s">
        <v>573</v>
      </c>
      <c r="D30" s="200">
        <f t="shared" ref="D30" si="21">SUM(E30:H30)</f>
        <v>0</v>
      </c>
      <c r="E30" s="200"/>
      <c r="F30" s="200"/>
      <c r="G30" s="223">
        <v>0</v>
      </c>
      <c r="H30" s="200"/>
      <c r="I30" s="200">
        <f t="shared" ref="I30" si="22">SUM(J30:M30)</f>
        <v>0</v>
      </c>
      <c r="J30" s="200"/>
      <c r="K30" s="200"/>
      <c r="L30" s="223">
        <v>0</v>
      </c>
      <c r="M30" s="200"/>
      <c r="N30" s="200">
        <f t="shared" ref="N30" si="23">SUM(O30:R30)</f>
        <v>0</v>
      </c>
      <c r="O30" s="200"/>
      <c r="P30" s="200"/>
      <c r="Q30" s="223">
        <v>0</v>
      </c>
      <c r="R30" s="200"/>
      <c r="S30" s="213" t="e">
        <f t="shared" ref="S30" si="24">N30/I30</f>
        <v>#DIV/0!</v>
      </c>
      <c r="T30" s="200"/>
      <c r="U30" s="200"/>
      <c r="V30" s="200"/>
      <c r="W30" s="198"/>
      <c r="X30" s="198"/>
      <c r="Y30" s="177"/>
      <c r="Z30" s="177"/>
      <c r="AA30" s="157"/>
      <c r="AB30" s="157"/>
      <c r="AC30" s="157"/>
      <c r="AD30" s="157"/>
      <c r="AE30" s="157"/>
      <c r="AF30" s="157"/>
      <c r="AG30" s="152"/>
      <c r="AH30" s="152"/>
      <c r="AI30" s="154"/>
    </row>
    <row r="31" spans="1:35" s="155" customFormat="1" ht="129" hidden="1" customHeight="1" x14ac:dyDescent="0.2">
      <c r="A31" s="244" t="s">
        <v>652</v>
      </c>
      <c r="B31" s="234" t="s">
        <v>653</v>
      </c>
      <c r="C31" s="95" t="s">
        <v>573</v>
      </c>
      <c r="D31" s="200">
        <f t="shared" ref="D31" si="25">SUM(E31:H31)</f>
        <v>0</v>
      </c>
      <c r="E31" s="200"/>
      <c r="F31" s="200"/>
      <c r="G31" s="223">
        <v>0</v>
      </c>
      <c r="H31" s="200"/>
      <c r="I31" s="200">
        <f t="shared" ref="I31" si="26">SUM(J31:M31)</f>
        <v>0</v>
      </c>
      <c r="J31" s="200"/>
      <c r="K31" s="200"/>
      <c r="L31" s="223">
        <v>0</v>
      </c>
      <c r="M31" s="200"/>
      <c r="N31" s="200">
        <f t="shared" ref="N31" si="27">SUM(O31:R31)</f>
        <v>0</v>
      </c>
      <c r="O31" s="200"/>
      <c r="P31" s="200"/>
      <c r="Q31" s="223">
        <v>0</v>
      </c>
      <c r="R31" s="200"/>
      <c r="S31" s="213" t="e">
        <f t="shared" ref="S31" si="28">N31/I31</f>
        <v>#DIV/0!</v>
      </c>
      <c r="T31" s="200"/>
      <c r="U31" s="200"/>
      <c r="V31" s="200"/>
      <c r="W31" s="198"/>
      <c r="X31" s="198"/>
      <c r="Y31" s="177"/>
      <c r="Z31" s="177"/>
      <c r="AA31" s="157"/>
      <c r="AB31" s="157"/>
      <c r="AC31" s="157"/>
      <c r="AD31" s="157"/>
      <c r="AE31" s="157"/>
      <c r="AF31" s="157"/>
      <c r="AG31" s="152"/>
      <c r="AH31" s="152"/>
      <c r="AI31" s="154"/>
    </row>
    <row r="32" spans="1:35" s="155" customFormat="1" ht="140.25" hidden="1" x14ac:dyDescent="0.2">
      <c r="A32" s="244" t="s">
        <v>654</v>
      </c>
      <c r="B32" s="234" t="s">
        <v>655</v>
      </c>
      <c r="C32" s="95" t="s">
        <v>573</v>
      </c>
      <c r="D32" s="200">
        <f t="shared" ref="D32" si="29">SUM(E32:H32)</f>
        <v>0</v>
      </c>
      <c r="E32" s="200"/>
      <c r="F32" s="200"/>
      <c r="G32" s="223">
        <v>0</v>
      </c>
      <c r="H32" s="200"/>
      <c r="I32" s="200">
        <f t="shared" ref="I32" si="30">SUM(J32:M32)</f>
        <v>0</v>
      </c>
      <c r="J32" s="200"/>
      <c r="K32" s="200"/>
      <c r="L32" s="223">
        <v>0</v>
      </c>
      <c r="M32" s="200"/>
      <c r="N32" s="200">
        <f t="shared" ref="N32" si="31">SUM(O32:R32)</f>
        <v>0</v>
      </c>
      <c r="O32" s="200"/>
      <c r="P32" s="200"/>
      <c r="Q32" s="223">
        <v>0</v>
      </c>
      <c r="R32" s="200"/>
      <c r="S32" s="213" t="e">
        <f t="shared" ref="S32" si="32">N32/I32</f>
        <v>#DIV/0!</v>
      </c>
      <c r="T32" s="200"/>
      <c r="U32" s="200"/>
      <c r="V32" s="200"/>
      <c r="W32" s="198"/>
      <c r="X32" s="198"/>
      <c r="Y32" s="177"/>
      <c r="Z32" s="177"/>
      <c r="AA32" s="157"/>
      <c r="AB32" s="157"/>
      <c r="AC32" s="157"/>
      <c r="AD32" s="157"/>
      <c r="AE32" s="157"/>
      <c r="AF32" s="157"/>
      <c r="AG32" s="152"/>
      <c r="AH32" s="152"/>
      <c r="AI32" s="154"/>
    </row>
    <row r="33" spans="1:35" s="155" customFormat="1" ht="51" hidden="1" x14ac:dyDescent="0.2">
      <c r="A33" s="244" t="s">
        <v>656</v>
      </c>
      <c r="B33" s="234" t="s">
        <v>657</v>
      </c>
      <c r="C33" s="95" t="s">
        <v>573</v>
      </c>
      <c r="D33" s="200">
        <f t="shared" ref="D33" si="33">SUM(E33:H33)</f>
        <v>0</v>
      </c>
      <c r="E33" s="200"/>
      <c r="F33" s="200"/>
      <c r="G33" s="223">
        <v>0</v>
      </c>
      <c r="H33" s="200"/>
      <c r="I33" s="200">
        <f t="shared" ref="I33" si="34">SUM(J33:M33)</f>
        <v>0</v>
      </c>
      <c r="J33" s="200"/>
      <c r="K33" s="200"/>
      <c r="L33" s="223">
        <v>0</v>
      </c>
      <c r="M33" s="200"/>
      <c r="N33" s="200">
        <f t="shared" ref="N33" si="35">SUM(O33:R33)</f>
        <v>0</v>
      </c>
      <c r="O33" s="200"/>
      <c r="P33" s="200"/>
      <c r="Q33" s="223">
        <v>0</v>
      </c>
      <c r="R33" s="200"/>
      <c r="S33" s="213" t="e">
        <f t="shared" ref="S33" si="36">N33/I33</f>
        <v>#DIV/0!</v>
      </c>
      <c r="T33" s="200"/>
      <c r="U33" s="200"/>
      <c r="V33" s="200"/>
      <c r="W33" s="198"/>
      <c r="X33" s="198"/>
      <c r="Y33" s="177"/>
      <c r="Z33" s="177"/>
      <c r="AA33" s="157"/>
      <c r="AB33" s="157"/>
      <c r="AC33" s="157"/>
      <c r="AD33" s="157"/>
      <c r="AE33" s="157"/>
      <c r="AF33" s="157"/>
      <c r="AG33" s="152"/>
      <c r="AH33" s="152"/>
      <c r="AI33" s="154"/>
    </row>
    <row r="34" spans="1:35" s="155" customFormat="1" ht="89.25" hidden="1" x14ac:dyDescent="0.2">
      <c r="A34" s="244" t="s">
        <v>658</v>
      </c>
      <c r="B34" s="234" t="s">
        <v>659</v>
      </c>
      <c r="C34" s="95" t="s">
        <v>573</v>
      </c>
      <c r="D34" s="200">
        <f t="shared" ref="D34" si="37">SUM(E34:H34)</f>
        <v>0</v>
      </c>
      <c r="E34" s="200"/>
      <c r="F34" s="200"/>
      <c r="G34" s="223">
        <v>0</v>
      </c>
      <c r="H34" s="200"/>
      <c r="I34" s="200">
        <f t="shared" ref="I34" si="38">SUM(J34:M34)</f>
        <v>0</v>
      </c>
      <c r="J34" s="200"/>
      <c r="K34" s="200"/>
      <c r="L34" s="223">
        <v>0</v>
      </c>
      <c r="M34" s="200"/>
      <c r="N34" s="200">
        <f t="shared" ref="N34" si="39">SUM(O34:R34)</f>
        <v>0</v>
      </c>
      <c r="O34" s="200"/>
      <c r="P34" s="200"/>
      <c r="Q34" s="223">
        <v>0</v>
      </c>
      <c r="R34" s="200"/>
      <c r="S34" s="213" t="e">
        <f t="shared" ref="S34" si="40">N34/I34</f>
        <v>#DIV/0!</v>
      </c>
      <c r="T34" s="200"/>
      <c r="U34" s="200"/>
      <c r="V34" s="200"/>
      <c r="W34" s="198"/>
      <c r="X34" s="198"/>
      <c r="Y34" s="177"/>
      <c r="Z34" s="177"/>
      <c r="AA34" s="157"/>
      <c r="AB34" s="157"/>
      <c r="AC34" s="157"/>
      <c r="AD34" s="157"/>
      <c r="AE34" s="157"/>
      <c r="AF34" s="157"/>
      <c r="AG34" s="152"/>
      <c r="AH34" s="152"/>
      <c r="AI34" s="154"/>
    </row>
    <row r="35" spans="1:35" s="155" customFormat="1" ht="76.5" hidden="1" x14ac:dyDescent="0.2">
      <c r="A35" s="244" t="s">
        <v>660</v>
      </c>
      <c r="B35" s="234" t="s">
        <v>661</v>
      </c>
      <c r="C35" s="95" t="s">
        <v>573</v>
      </c>
      <c r="D35" s="200">
        <f t="shared" ref="D35" si="41">SUM(E35:H35)</f>
        <v>0</v>
      </c>
      <c r="E35" s="200"/>
      <c r="F35" s="200"/>
      <c r="G35" s="223">
        <v>0</v>
      </c>
      <c r="H35" s="200"/>
      <c r="I35" s="200">
        <f t="shared" ref="I35" si="42">SUM(J35:M35)</f>
        <v>0</v>
      </c>
      <c r="J35" s="200"/>
      <c r="K35" s="200"/>
      <c r="L35" s="223">
        <v>0</v>
      </c>
      <c r="M35" s="200"/>
      <c r="N35" s="200">
        <f t="shared" ref="N35" si="43">SUM(O35:R35)</f>
        <v>0</v>
      </c>
      <c r="O35" s="200"/>
      <c r="P35" s="200"/>
      <c r="Q35" s="223">
        <v>0</v>
      </c>
      <c r="R35" s="200"/>
      <c r="S35" s="213" t="e">
        <f t="shared" ref="S35" si="44">N35/I35</f>
        <v>#DIV/0!</v>
      </c>
      <c r="T35" s="200"/>
      <c r="U35" s="200"/>
      <c r="V35" s="200"/>
      <c r="W35" s="198"/>
      <c r="X35" s="198"/>
      <c r="Y35" s="177"/>
      <c r="Z35" s="177"/>
      <c r="AA35" s="157"/>
      <c r="AB35" s="157"/>
      <c r="AC35" s="157"/>
      <c r="AD35" s="157"/>
      <c r="AE35" s="157"/>
      <c r="AF35" s="157"/>
      <c r="AG35" s="152"/>
      <c r="AH35" s="152"/>
      <c r="AI35" s="154"/>
    </row>
    <row r="36" spans="1:35" s="155" customFormat="1" ht="89.25" hidden="1" x14ac:dyDescent="0.2">
      <c r="A36" s="244" t="s">
        <v>662</v>
      </c>
      <c r="B36" s="234" t="s">
        <v>663</v>
      </c>
      <c r="C36" s="95" t="s">
        <v>573</v>
      </c>
      <c r="D36" s="200">
        <f t="shared" ref="D36" si="45">SUM(E36:H36)</f>
        <v>0</v>
      </c>
      <c r="E36" s="200"/>
      <c r="F36" s="200"/>
      <c r="G36" s="223">
        <v>0</v>
      </c>
      <c r="H36" s="200"/>
      <c r="I36" s="200">
        <f t="shared" ref="I36" si="46">SUM(J36:M36)</f>
        <v>0</v>
      </c>
      <c r="J36" s="200"/>
      <c r="K36" s="200"/>
      <c r="L36" s="223">
        <v>0</v>
      </c>
      <c r="M36" s="200"/>
      <c r="N36" s="200">
        <f t="shared" ref="N36" si="47">SUM(O36:R36)</f>
        <v>0</v>
      </c>
      <c r="O36" s="200"/>
      <c r="P36" s="200"/>
      <c r="Q36" s="223">
        <v>0</v>
      </c>
      <c r="R36" s="200"/>
      <c r="S36" s="213" t="e">
        <f t="shared" ref="S36" si="48">N36/I36</f>
        <v>#DIV/0!</v>
      </c>
      <c r="T36" s="200"/>
      <c r="U36" s="200"/>
      <c r="V36" s="200"/>
      <c r="W36" s="198"/>
      <c r="X36" s="198"/>
      <c r="Y36" s="177"/>
      <c r="Z36" s="177"/>
      <c r="AA36" s="157"/>
      <c r="AB36" s="157"/>
      <c r="AC36" s="157"/>
      <c r="AD36" s="157"/>
      <c r="AE36" s="157"/>
      <c r="AF36" s="157"/>
      <c r="AG36" s="152"/>
      <c r="AH36" s="152"/>
      <c r="AI36" s="154"/>
    </row>
    <row r="37" spans="1:35" s="155" customFormat="1" ht="51.75" hidden="1" thickBot="1" x14ac:dyDescent="0.25">
      <c r="A37" s="244" t="s">
        <v>664</v>
      </c>
      <c r="B37" s="234" t="s">
        <v>665</v>
      </c>
      <c r="C37" s="95" t="s">
        <v>573</v>
      </c>
      <c r="D37" s="200">
        <f t="shared" ref="D37" si="49">SUM(E37:H37)</f>
        <v>0</v>
      </c>
      <c r="E37" s="200"/>
      <c r="F37" s="200"/>
      <c r="G37" s="223">
        <v>0</v>
      </c>
      <c r="H37" s="200"/>
      <c r="I37" s="200">
        <f t="shared" ref="I37" si="50">SUM(J37:M37)</f>
        <v>0</v>
      </c>
      <c r="J37" s="200"/>
      <c r="K37" s="200"/>
      <c r="L37" s="223">
        <v>0</v>
      </c>
      <c r="M37" s="200"/>
      <c r="N37" s="200">
        <f t="shared" ref="N37" si="51">SUM(O37:R37)</f>
        <v>0</v>
      </c>
      <c r="O37" s="200"/>
      <c r="P37" s="200"/>
      <c r="Q37" s="223">
        <v>0</v>
      </c>
      <c r="R37" s="200"/>
      <c r="S37" s="213" t="e">
        <f t="shared" ref="S37" si="52">N37/I37</f>
        <v>#DIV/0!</v>
      </c>
      <c r="T37" s="200"/>
      <c r="U37" s="200"/>
      <c r="V37" s="200"/>
      <c r="W37" s="198"/>
      <c r="X37" s="198"/>
      <c r="Y37" s="177"/>
      <c r="Z37" s="177"/>
      <c r="AA37" s="157"/>
      <c r="AB37" s="157"/>
      <c r="AC37" s="157"/>
      <c r="AD37" s="157"/>
      <c r="AE37" s="157"/>
      <c r="AF37" s="157"/>
      <c r="AG37" s="152"/>
      <c r="AH37" s="152"/>
      <c r="AI37" s="154"/>
    </row>
    <row r="38" spans="1:35" s="9" customFormat="1" ht="165.75" x14ac:dyDescent="0.2">
      <c r="A38" s="131"/>
      <c r="B38" s="235" t="s">
        <v>570</v>
      </c>
      <c r="C38" s="116" t="s">
        <v>574</v>
      </c>
      <c r="D38" s="127">
        <f t="shared" si="0"/>
        <v>6672.5</v>
      </c>
      <c r="E38" s="114"/>
      <c r="F38" s="114"/>
      <c r="G38" s="224">
        <f>G40+G47+G54</f>
        <v>6672.5</v>
      </c>
      <c r="H38" s="114"/>
      <c r="I38" s="127">
        <f t="shared" si="1"/>
        <v>250</v>
      </c>
      <c r="J38" s="114"/>
      <c r="K38" s="114"/>
      <c r="L38" s="224">
        <f>L40+L54+L47</f>
        <v>250</v>
      </c>
      <c r="M38" s="114"/>
      <c r="N38" s="127">
        <f t="shared" si="2"/>
        <v>0</v>
      </c>
      <c r="O38" s="114"/>
      <c r="P38" s="114"/>
      <c r="Q38" s="224">
        <f>Q40+Q54</f>
        <v>0</v>
      </c>
      <c r="R38" s="114"/>
      <c r="S38" s="214">
        <f t="shared" si="3"/>
        <v>0</v>
      </c>
      <c r="T38" s="114" t="s">
        <v>719</v>
      </c>
      <c r="U38" s="114" t="s">
        <v>629</v>
      </c>
      <c r="V38" s="114" t="s">
        <v>720</v>
      </c>
      <c r="W38" s="128"/>
      <c r="X38" s="128"/>
      <c r="Y38" s="239"/>
      <c r="Z38" s="173"/>
      <c r="AA38" s="114"/>
      <c r="AB38" s="114"/>
      <c r="AC38" s="114"/>
      <c r="AD38" s="114"/>
      <c r="AE38" s="114"/>
      <c r="AF38" s="114"/>
      <c r="AG38" s="114"/>
      <c r="AH38" s="114"/>
      <c r="AI38" s="117"/>
    </row>
    <row r="39" spans="1:35" s="9" customFormat="1" ht="64.5" customHeight="1" x14ac:dyDescent="0.2">
      <c r="A39" s="93" t="s">
        <v>577</v>
      </c>
      <c r="B39" s="160" t="s">
        <v>579</v>
      </c>
      <c r="C39" s="95" t="s">
        <v>573</v>
      </c>
      <c r="D39" s="97"/>
      <c r="E39" s="97"/>
      <c r="F39" s="97"/>
      <c r="G39" s="221"/>
      <c r="H39" s="97"/>
      <c r="I39" s="97"/>
      <c r="J39" s="97"/>
      <c r="K39" s="97"/>
      <c r="L39" s="221"/>
      <c r="M39" s="97"/>
      <c r="N39" s="97"/>
      <c r="O39" s="97"/>
      <c r="P39" s="97"/>
      <c r="Q39" s="221"/>
      <c r="R39" s="97"/>
      <c r="S39" s="211"/>
      <c r="T39" s="97"/>
      <c r="U39" s="97"/>
      <c r="V39" s="97"/>
      <c r="W39" s="107"/>
      <c r="X39" s="196"/>
      <c r="Y39" s="172"/>
      <c r="Z39" s="172"/>
      <c r="AA39" s="97"/>
      <c r="AB39" s="97"/>
      <c r="AC39" s="97"/>
      <c r="AD39" s="97"/>
      <c r="AE39" s="97"/>
      <c r="AF39" s="97"/>
      <c r="AG39" s="97"/>
      <c r="AH39" s="97"/>
      <c r="AI39" s="100"/>
    </row>
    <row r="40" spans="1:35" s="9" customFormat="1" ht="36" customHeight="1" x14ac:dyDescent="0.2">
      <c r="A40" s="93" t="s">
        <v>594</v>
      </c>
      <c r="B40" s="160" t="s">
        <v>595</v>
      </c>
      <c r="C40" s="95" t="s">
        <v>573</v>
      </c>
      <c r="D40" s="97">
        <f t="shared" si="0"/>
        <v>2610</v>
      </c>
      <c r="E40" s="97"/>
      <c r="F40" s="97"/>
      <c r="G40" s="221">
        <f>G41+G44+G45</f>
        <v>2610</v>
      </c>
      <c r="H40" s="97"/>
      <c r="I40" s="97">
        <f t="shared" si="1"/>
        <v>0</v>
      </c>
      <c r="J40" s="97"/>
      <c r="K40" s="97"/>
      <c r="L40" s="221">
        <f>L41+L44+L45</f>
        <v>0</v>
      </c>
      <c r="M40" s="97"/>
      <c r="N40" s="97">
        <f t="shared" si="2"/>
        <v>0</v>
      </c>
      <c r="O40" s="97"/>
      <c r="P40" s="97"/>
      <c r="Q40" s="221">
        <f>Q41</f>
        <v>0</v>
      </c>
      <c r="R40" s="97"/>
      <c r="S40" s="213" t="e">
        <f>N40/I40</f>
        <v>#DIV/0!</v>
      </c>
      <c r="T40" s="97"/>
      <c r="U40" s="97"/>
      <c r="V40" s="97"/>
      <c r="W40" s="107"/>
      <c r="X40" s="196"/>
      <c r="Y40" s="172"/>
      <c r="Z40" s="172"/>
      <c r="AA40" s="97"/>
      <c r="AB40" s="97"/>
      <c r="AC40" s="97"/>
      <c r="AD40" s="97"/>
      <c r="AE40" s="97"/>
      <c r="AF40" s="97"/>
      <c r="AG40" s="97"/>
      <c r="AH40" s="97"/>
      <c r="AI40" s="100"/>
    </row>
    <row r="41" spans="1:35" s="9" customFormat="1" ht="63.75" x14ac:dyDescent="0.2">
      <c r="A41" s="93" t="s">
        <v>596</v>
      </c>
      <c r="B41" s="160" t="s">
        <v>666</v>
      </c>
      <c r="C41" s="137" t="s">
        <v>573</v>
      </c>
      <c r="D41" s="138">
        <f t="shared" si="0"/>
        <v>1500</v>
      </c>
      <c r="E41" s="138"/>
      <c r="F41" s="138"/>
      <c r="G41" s="225">
        <f>G42+G43</f>
        <v>1500</v>
      </c>
      <c r="H41" s="138"/>
      <c r="I41" s="138">
        <f t="shared" si="1"/>
        <v>0</v>
      </c>
      <c r="J41" s="138"/>
      <c r="K41" s="138"/>
      <c r="L41" s="225">
        <f>L42+L43</f>
        <v>0</v>
      </c>
      <c r="M41" s="138"/>
      <c r="N41" s="97">
        <f t="shared" si="2"/>
        <v>0</v>
      </c>
      <c r="O41" s="138"/>
      <c r="P41" s="138"/>
      <c r="Q41" s="225">
        <f>Q42+Q43</f>
        <v>0</v>
      </c>
      <c r="R41" s="138"/>
      <c r="S41" s="213" t="e">
        <f>N41/I41</f>
        <v>#DIV/0!</v>
      </c>
      <c r="T41" s="98" t="s">
        <v>723</v>
      </c>
      <c r="U41" s="138" t="s">
        <v>581</v>
      </c>
      <c r="V41" s="138" t="s">
        <v>630</v>
      </c>
      <c r="W41" s="17"/>
      <c r="X41" s="17"/>
      <c r="Y41" s="240"/>
      <c r="Z41" s="177"/>
      <c r="AA41" s="139"/>
      <c r="AB41" s="139"/>
      <c r="AC41" s="139"/>
      <c r="AD41" s="139"/>
      <c r="AE41" s="139"/>
      <c r="AF41" s="139"/>
      <c r="AG41" s="139"/>
      <c r="AH41" s="140"/>
      <c r="AI41" s="141"/>
    </row>
    <row r="42" spans="1:35" s="9" customFormat="1" ht="45.75" customHeight="1" x14ac:dyDescent="0.2">
      <c r="A42" s="144" t="s">
        <v>597</v>
      </c>
      <c r="B42" s="233" t="s">
        <v>667</v>
      </c>
      <c r="C42" s="145" t="s">
        <v>573</v>
      </c>
      <c r="D42" s="138">
        <f t="shared" ref="D42" si="53">SUM(E42:H42)</f>
        <v>1500</v>
      </c>
      <c r="E42" s="138"/>
      <c r="F42" s="138"/>
      <c r="G42" s="225">
        <v>1500</v>
      </c>
      <c r="H42" s="138"/>
      <c r="I42" s="138">
        <f t="shared" ref="I42" si="54">SUM(J42:M42)</f>
        <v>0</v>
      </c>
      <c r="J42" s="138"/>
      <c r="K42" s="138"/>
      <c r="L42" s="225">
        <v>0</v>
      </c>
      <c r="M42" s="138"/>
      <c r="N42" s="97">
        <f t="shared" ref="N42" si="55">SUM(O42:R42)</f>
        <v>0</v>
      </c>
      <c r="O42" s="138"/>
      <c r="P42" s="138"/>
      <c r="Q42" s="225">
        <v>0</v>
      </c>
      <c r="R42" s="138"/>
      <c r="S42" s="213" t="e">
        <f>N42/I42</f>
        <v>#DIV/0!</v>
      </c>
      <c r="T42" s="98"/>
      <c r="U42" s="146"/>
      <c r="V42" s="146"/>
      <c r="W42" s="147"/>
      <c r="X42" s="147"/>
      <c r="Y42" s="178"/>
      <c r="Z42" s="178"/>
      <c r="AA42" s="129"/>
      <c r="AB42" s="129"/>
      <c r="AC42" s="129"/>
      <c r="AD42" s="129"/>
      <c r="AE42" s="129"/>
      <c r="AF42" s="129"/>
      <c r="AG42" s="129"/>
      <c r="AH42" s="110"/>
      <c r="AI42" s="148"/>
    </row>
    <row r="43" spans="1:35" s="9" customFormat="1" ht="156" hidden="1" customHeight="1" x14ac:dyDescent="0.2">
      <c r="A43" s="144" t="s">
        <v>624</v>
      </c>
      <c r="B43" s="233" t="s">
        <v>625</v>
      </c>
      <c r="C43" s="145" t="s">
        <v>573</v>
      </c>
      <c r="D43" s="110">
        <f t="shared" si="0"/>
        <v>0</v>
      </c>
      <c r="E43" s="110"/>
      <c r="F43" s="98"/>
      <c r="G43" s="222">
        <v>0</v>
      </c>
      <c r="H43" s="98"/>
      <c r="I43" s="98">
        <f t="shared" si="1"/>
        <v>0</v>
      </c>
      <c r="J43" s="98"/>
      <c r="K43" s="98"/>
      <c r="L43" s="222">
        <v>0</v>
      </c>
      <c r="M43" s="98"/>
      <c r="N43" s="98">
        <f t="shared" si="2"/>
        <v>0</v>
      </c>
      <c r="O43" s="98"/>
      <c r="P43" s="98"/>
      <c r="Q43" s="222">
        <v>0</v>
      </c>
      <c r="R43" s="98"/>
      <c r="S43" s="213" t="e">
        <f t="shared" ref="S43:S57" si="56">N43/I43</f>
        <v>#DIV/0!</v>
      </c>
      <c r="T43" s="98"/>
      <c r="U43" s="146"/>
      <c r="V43" s="146"/>
      <c r="W43" s="147"/>
      <c r="X43" s="147"/>
      <c r="Y43" s="178"/>
      <c r="Z43" s="178"/>
      <c r="AA43" s="157"/>
      <c r="AB43" s="157"/>
      <c r="AC43" s="157"/>
      <c r="AD43" s="157"/>
      <c r="AE43" s="157"/>
      <c r="AF43" s="157"/>
      <c r="AG43" s="152"/>
      <c r="AH43" s="152"/>
      <c r="AI43" s="154"/>
    </row>
    <row r="44" spans="1:35" s="9" customFormat="1" ht="25.5" hidden="1" x14ac:dyDescent="0.2">
      <c r="A44" s="245" t="s">
        <v>669</v>
      </c>
      <c r="B44" s="233" t="s">
        <v>668</v>
      </c>
      <c r="C44" s="145" t="s">
        <v>573</v>
      </c>
      <c r="D44" s="110">
        <f t="shared" ref="D44:D45" si="57">SUM(E44:H44)</f>
        <v>0</v>
      </c>
      <c r="E44" s="110"/>
      <c r="F44" s="98"/>
      <c r="G44" s="222">
        <v>0</v>
      </c>
      <c r="H44" s="98"/>
      <c r="I44" s="98">
        <f t="shared" ref="I44:I45" si="58">SUM(J44:M44)</f>
        <v>0</v>
      </c>
      <c r="J44" s="98"/>
      <c r="K44" s="98"/>
      <c r="L44" s="222">
        <v>0</v>
      </c>
      <c r="M44" s="98"/>
      <c r="N44" s="98">
        <f t="shared" ref="N44:N45" si="59">SUM(O44:R44)</f>
        <v>0</v>
      </c>
      <c r="O44" s="98"/>
      <c r="P44" s="98"/>
      <c r="Q44" s="222">
        <v>0</v>
      </c>
      <c r="R44" s="98"/>
      <c r="S44" s="213" t="e">
        <f t="shared" ref="S44:S45" si="60">N44/I44</f>
        <v>#DIV/0!</v>
      </c>
      <c r="T44" s="98"/>
      <c r="U44" s="146"/>
      <c r="V44" s="146"/>
      <c r="W44" s="147"/>
      <c r="X44" s="147"/>
      <c r="Y44" s="178"/>
      <c r="Z44" s="178"/>
      <c r="AA44" s="246"/>
      <c r="AB44" s="246"/>
      <c r="AC44" s="246"/>
      <c r="AD44" s="246"/>
      <c r="AE44" s="246"/>
      <c r="AF44" s="246"/>
      <c r="AG44" s="247"/>
      <c r="AH44" s="247"/>
      <c r="AI44" s="248"/>
    </row>
    <row r="45" spans="1:35" s="9" customFormat="1" ht="63.75" x14ac:dyDescent="0.2">
      <c r="A45" s="245" t="s">
        <v>671</v>
      </c>
      <c r="B45" s="233" t="s">
        <v>670</v>
      </c>
      <c r="C45" s="145" t="s">
        <v>573</v>
      </c>
      <c r="D45" s="110">
        <f t="shared" si="57"/>
        <v>1110</v>
      </c>
      <c r="E45" s="110"/>
      <c r="F45" s="98"/>
      <c r="G45" s="222">
        <f>G46</f>
        <v>1110</v>
      </c>
      <c r="H45" s="98"/>
      <c r="I45" s="98">
        <f t="shared" si="58"/>
        <v>0</v>
      </c>
      <c r="J45" s="98"/>
      <c r="K45" s="98"/>
      <c r="L45" s="222">
        <f>L46</f>
        <v>0</v>
      </c>
      <c r="M45" s="98"/>
      <c r="N45" s="98">
        <f t="shared" si="59"/>
        <v>0</v>
      </c>
      <c r="O45" s="98"/>
      <c r="P45" s="98"/>
      <c r="Q45" s="222">
        <f>Q46</f>
        <v>0</v>
      </c>
      <c r="R45" s="98"/>
      <c r="S45" s="213" t="e">
        <f t="shared" si="60"/>
        <v>#DIV/0!</v>
      </c>
      <c r="T45" s="98"/>
      <c r="U45" s="146"/>
      <c r="V45" s="146"/>
      <c r="W45" s="147"/>
      <c r="X45" s="147"/>
      <c r="Y45" s="178"/>
      <c r="Z45" s="178"/>
      <c r="AA45" s="246"/>
      <c r="AB45" s="246"/>
      <c r="AC45" s="246"/>
      <c r="AD45" s="246"/>
      <c r="AE45" s="246"/>
      <c r="AF45" s="246"/>
      <c r="AG45" s="247"/>
      <c r="AH45" s="247"/>
      <c r="AI45" s="248"/>
    </row>
    <row r="46" spans="1:35" s="9" customFormat="1" ht="38.25" x14ac:dyDescent="0.2">
      <c r="A46" s="245" t="s">
        <v>673</v>
      </c>
      <c r="B46" s="233" t="s">
        <v>672</v>
      </c>
      <c r="C46" s="145" t="s">
        <v>573</v>
      </c>
      <c r="D46" s="110">
        <f t="shared" ref="D46:D47" si="61">SUM(E46:H46)</f>
        <v>1110</v>
      </c>
      <c r="E46" s="110"/>
      <c r="F46" s="98"/>
      <c r="G46" s="222">
        <v>1110</v>
      </c>
      <c r="H46" s="98"/>
      <c r="I46" s="98">
        <f t="shared" ref="I46:I47" si="62">SUM(J46:M46)</f>
        <v>0</v>
      </c>
      <c r="J46" s="98"/>
      <c r="K46" s="98"/>
      <c r="L46" s="222">
        <v>0</v>
      </c>
      <c r="M46" s="98"/>
      <c r="N46" s="98">
        <f t="shared" ref="N46:N47" si="63">SUM(O46:R46)</f>
        <v>0</v>
      </c>
      <c r="O46" s="98"/>
      <c r="P46" s="98"/>
      <c r="Q46" s="222">
        <v>0</v>
      </c>
      <c r="R46" s="98"/>
      <c r="S46" s="213" t="e">
        <f t="shared" ref="S46:S47" si="64">N46/I46</f>
        <v>#DIV/0!</v>
      </c>
      <c r="T46" s="98"/>
      <c r="U46" s="146"/>
      <c r="V46" s="146"/>
      <c r="W46" s="147"/>
      <c r="X46" s="147"/>
      <c r="Y46" s="178"/>
      <c r="Z46" s="178"/>
      <c r="AA46" s="246"/>
      <c r="AB46" s="246"/>
      <c r="AC46" s="246"/>
      <c r="AD46" s="246"/>
      <c r="AE46" s="246"/>
      <c r="AF46" s="246"/>
      <c r="AG46" s="247"/>
      <c r="AH46" s="247"/>
      <c r="AI46" s="248"/>
    </row>
    <row r="47" spans="1:35" s="186" customFormat="1" ht="38.25" x14ac:dyDescent="0.2">
      <c r="A47" s="161" t="s">
        <v>674</v>
      </c>
      <c r="B47" s="162" t="s">
        <v>628</v>
      </c>
      <c r="C47" s="183" t="s">
        <v>573</v>
      </c>
      <c r="D47" s="110">
        <f t="shared" si="61"/>
        <v>2562.5</v>
      </c>
      <c r="E47" s="110"/>
      <c r="F47" s="98"/>
      <c r="G47" s="222">
        <f>G48+G52+G53</f>
        <v>2562.5</v>
      </c>
      <c r="H47" s="98"/>
      <c r="I47" s="98">
        <f t="shared" si="62"/>
        <v>250</v>
      </c>
      <c r="J47" s="98"/>
      <c r="K47" s="98"/>
      <c r="L47" s="222">
        <f>L48</f>
        <v>250</v>
      </c>
      <c r="M47" s="98"/>
      <c r="N47" s="98">
        <f t="shared" si="63"/>
        <v>0</v>
      </c>
      <c r="O47" s="98"/>
      <c r="P47" s="98"/>
      <c r="Q47" s="222">
        <v>0</v>
      </c>
      <c r="R47" s="98"/>
      <c r="S47" s="213">
        <f t="shared" si="64"/>
        <v>0</v>
      </c>
      <c r="T47" s="129"/>
      <c r="U47" s="129"/>
      <c r="V47" s="129"/>
      <c r="W47" s="182"/>
      <c r="X47" s="197"/>
      <c r="Y47" s="184"/>
      <c r="Z47" s="184"/>
      <c r="AA47" s="181"/>
      <c r="AB47" s="129"/>
      <c r="AC47" s="129"/>
      <c r="AD47" s="129"/>
      <c r="AE47" s="129"/>
      <c r="AF47" s="129"/>
      <c r="AG47" s="129"/>
      <c r="AH47" s="129"/>
      <c r="AI47" s="185"/>
    </row>
    <row r="48" spans="1:35" s="186" customFormat="1" ht="86.25" customHeight="1" x14ac:dyDescent="0.2">
      <c r="A48" s="161" t="s">
        <v>675</v>
      </c>
      <c r="B48" s="162" t="s">
        <v>676</v>
      </c>
      <c r="C48" s="183" t="s">
        <v>573</v>
      </c>
      <c r="D48" s="110">
        <f t="shared" ref="D48:D49" si="65">SUM(E48:H48)</f>
        <v>2562.5</v>
      </c>
      <c r="E48" s="110"/>
      <c r="F48" s="98"/>
      <c r="G48" s="222">
        <f>G49+G50+G51</f>
        <v>2562.5</v>
      </c>
      <c r="H48" s="98"/>
      <c r="I48" s="98">
        <f t="shared" ref="I48:I49" si="66">SUM(J48:M48)</f>
        <v>250</v>
      </c>
      <c r="J48" s="98"/>
      <c r="K48" s="98"/>
      <c r="L48" s="222">
        <f>L49+L50+L51</f>
        <v>250</v>
      </c>
      <c r="M48" s="98"/>
      <c r="N48" s="98">
        <f t="shared" ref="N48:N49" si="67">SUM(O48:R48)</f>
        <v>0</v>
      </c>
      <c r="O48" s="98"/>
      <c r="P48" s="98"/>
      <c r="Q48" s="222">
        <f>Q49+Q50+Q51</f>
        <v>0</v>
      </c>
      <c r="R48" s="98"/>
      <c r="S48" s="213">
        <f t="shared" ref="S48:S49" si="68">N48/I48</f>
        <v>0</v>
      </c>
      <c r="T48" s="129"/>
      <c r="U48" s="129"/>
      <c r="V48" s="129"/>
      <c r="W48" s="182"/>
      <c r="X48" s="197"/>
      <c r="Y48" s="184"/>
      <c r="Z48" s="184"/>
      <c r="AA48" s="181"/>
      <c r="AB48" s="129"/>
      <c r="AC48" s="129"/>
      <c r="AD48" s="129"/>
      <c r="AE48" s="129"/>
      <c r="AF48" s="129"/>
      <c r="AG48" s="129"/>
      <c r="AH48" s="129"/>
      <c r="AI48" s="185"/>
    </row>
    <row r="49" spans="1:35" s="186" customFormat="1" ht="86.25" customHeight="1" x14ac:dyDescent="0.2">
      <c r="A49" s="161" t="s">
        <v>678</v>
      </c>
      <c r="B49" s="162" t="s">
        <v>677</v>
      </c>
      <c r="C49" s="183" t="s">
        <v>573</v>
      </c>
      <c r="D49" s="110">
        <f t="shared" si="65"/>
        <v>490</v>
      </c>
      <c r="E49" s="110"/>
      <c r="F49" s="98"/>
      <c r="G49" s="222">
        <v>490</v>
      </c>
      <c r="H49" s="98"/>
      <c r="I49" s="98">
        <f t="shared" si="66"/>
        <v>0</v>
      </c>
      <c r="J49" s="98"/>
      <c r="K49" s="98"/>
      <c r="L49" s="222">
        <v>0</v>
      </c>
      <c r="M49" s="98"/>
      <c r="N49" s="98">
        <f t="shared" si="67"/>
        <v>0</v>
      </c>
      <c r="O49" s="98"/>
      <c r="P49" s="98"/>
      <c r="Q49" s="222">
        <v>0</v>
      </c>
      <c r="R49" s="98"/>
      <c r="S49" s="213" t="e">
        <f t="shared" si="68"/>
        <v>#DIV/0!</v>
      </c>
      <c r="T49" s="129"/>
      <c r="U49" s="129"/>
      <c r="V49" s="129"/>
      <c r="W49" s="182"/>
      <c r="X49" s="197"/>
      <c r="Y49" s="184"/>
      <c r="Z49" s="184"/>
      <c r="AA49" s="161" t="s">
        <v>734</v>
      </c>
      <c r="AB49" s="129" t="s">
        <v>731</v>
      </c>
      <c r="AC49" s="162" t="s">
        <v>732</v>
      </c>
      <c r="AD49" s="161" t="s">
        <v>733</v>
      </c>
      <c r="AE49" s="161" t="s">
        <v>733</v>
      </c>
      <c r="AF49" s="129"/>
      <c r="AG49" s="129" t="s">
        <v>735</v>
      </c>
      <c r="AH49" s="129" t="s">
        <v>746</v>
      </c>
      <c r="AI49" s="185"/>
    </row>
    <row r="50" spans="1:35" s="186" customFormat="1" ht="86.25" customHeight="1" x14ac:dyDescent="0.2">
      <c r="A50" s="161" t="s">
        <v>680</v>
      </c>
      <c r="B50" s="162" t="s">
        <v>679</v>
      </c>
      <c r="C50" s="183" t="s">
        <v>573</v>
      </c>
      <c r="D50" s="110">
        <f t="shared" ref="D50" si="69">SUM(E50:H50)</f>
        <v>1000</v>
      </c>
      <c r="E50" s="110"/>
      <c r="F50" s="98"/>
      <c r="G50" s="222">
        <v>1000</v>
      </c>
      <c r="H50" s="98"/>
      <c r="I50" s="98">
        <f t="shared" ref="I50" si="70">SUM(J50:M50)</f>
        <v>0</v>
      </c>
      <c r="J50" s="98"/>
      <c r="K50" s="98"/>
      <c r="L50" s="222">
        <v>0</v>
      </c>
      <c r="M50" s="98"/>
      <c r="N50" s="98">
        <f t="shared" ref="N50" si="71">SUM(O50:R50)</f>
        <v>0</v>
      </c>
      <c r="O50" s="98"/>
      <c r="P50" s="98"/>
      <c r="Q50" s="222">
        <v>0</v>
      </c>
      <c r="R50" s="98"/>
      <c r="S50" s="213" t="e">
        <f t="shared" ref="S50" si="72">N50/I50</f>
        <v>#DIV/0!</v>
      </c>
      <c r="T50" s="129"/>
      <c r="U50" s="129"/>
      <c r="V50" s="129"/>
      <c r="W50" s="182"/>
      <c r="X50" s="197"/>
      <c r="Y50" s="184"/>
      <c r="Z50" s="184"/>
      <c r="AA50" s="181"/>
      <c r="AB50" s="129"/>
      <c r="AC50" s="129"/>
      <c r="AD50" s="129"/>
      <c r="AE50" s="129"/>
      <c r="AF50" s="129"/>
      <c r="AG50" s="129"/>
      <c r="AH50" s="129"/>
      <c r="AI50" s="185"/>
    </row>
    <row r="51" spans="1:35" s="186" customFormat="1" ht="86.25" customHeight="1" x14ac:dyDescent="0.2">
      <c r="A51" s="161" t="s">
        <v>681</v>
      </c>
      <c r="B51" s="162" t="s">
        <v>682</v>
      </c>
      <c r="C51" s="183" t="s">
        <v>573</v>
      </c>
      <c r="D51" s="110">
        <f t="shared" ref="D51" si="73">SUM(E51:H51)</f>
        <v>1072.5</v>
      </c>
      <c r="E51" s="110"/>
      <c r="F51" s="98"/>
      <c r="G51" s="222">
        <v>1072.5</v>
      </c>
      <c r="H51" s="98"/>
      <c r="I51" s="98">
        <f t="shared" ref="I51" si="74">SUM(J51:M51)</f>
        <v>250</v>
      </c>
      <c r="J51" s="98"/>
      <c r="K51" s="98"/>
      <c r="L51" s="222">
        <v>250</v>
      </c>
      <c r="M51" s="98"/>
      <c r="N51" s="98">
        <f t="shared" ref="N51" si="75">SUM(O51:R51)</f>
        <v>0</v>
      </c>
      <c r="O51" s="98"/>
      <c r="P51" s="98"/>
      <c r="Q51" s="222">
        <v>0</v>
      </c>
      <c r="R51" s="98"/>
      <c r="S51" s="213">
        <f t="shared" ref="S51" si="76">N51/I51</f>
        <v>0</v>
      </c>
      <c r="T51" s="129"/>
      <c r="U51" s="129"/>
      <c r="V51" s="129"/>
      <c r="W51" s="182"/>
      <c r="X51" s="197"/>
      <c r="Y51" s="184"/>
      <c r="Z51" s="184"/>
      <c r="AA51" s="161" t="s">
        <v>742</v>
      </c>
      <c r="AB51" s="129" t="s">
        <v>741</v>
      </c>
      <c r="AC51" s="162" t="s">
        <v>682</v>
      </c>
      <c r="AD51" s="129" t="s">
        <v>743</v>
      </c>
      <c r="AE51" s="129" t="s">
        <v>743</v>
      </c>
      <c r="AF51" s="129" t="s">
        <v>744</v>
      </c>
      <c r="AG51" s="129" t="s">
        <v>740</v>
      </c>
      <c r="AH51" s="129" t="s">
        <v>745</v>
      </c>
      <c r="AI51" s="185"/>
    </row>
    <row r="52" spans="1:35" s="186" customFormat="1" ht="86.25" hidden="1" customHeight="1" x14ac:dyDescent="0.2">
      <c r="A52" s="161" t="s">
        <v>684</v>
      </c>
      <c r="B52" s="162" t="s">
        <v>683</v>
      </c>
      <c r="C52" s="183" t="s">
        <v>573</v>
      </c>
      <c r="D52" s="110">
        <f t="shared" ref="D52" si="77">SUM(E52:H52)</f>
        <v>0</v>
      </c>
      <c r="E52" s="110"/>
      <c r="F52" s="98"/>
      <c r="G52" s="222">
        <v>0</v>
      </c>
      <c r="H52" s="98"/>
      <c r="I52" s="98">
        <f t="shared" ref="I52" si="78">SUM(J52:M52)</f>
        <v>0</v>
      </c>
      <c r="J52" s="98"/>
      <c r="K52" s="98"/>
      <c r="L52" s="222">
        <v>0</v>
      </c>
      <c r="M52" s="98"/>
      <c r="N52" s="98">
        <f t="shared" ref="N52" si="79">SUM(O52:R52)</f>
        <v>0</v>
      </c>
      <c r="O52" s="98"/>
      <c r="P52" s="98"/>
      <c r="Q52" s="222">
        <v>0</v>
      </c>
      <c r="R52" s="98"/>
      <c r="S52" s="213" t="e">
        <f t="shared" ref="S52" si="80">N52/I52</f>
        <v>#DIV/0!</v>
      </c>
      <c r="T52" s="129"/>
      <c r="U52" s="129"/>
      <c r="V52" s="129"/>
      <c r="W52" s="182"/>
      <c r="X52" s="197"/>
      <c r="Y52" s="184"/>
      <c r="Z52" s="184"/>
      <c r="AA52" s="181"/>
      <c r="AB52" s="129"/>
      <c r="AC52" s="129"/>
      <c r="AD52" s="129"/>
      <c r="AE52" s="129"/>
      <c r="AF52" s="129"/>
      <c r="AG52" s="129"/>
      <c r="AH52" s="129"/>
      <c r="AI52" s="185"/>
    </row>
    <row r="53" spans="1:35" s="186" customFormat="1" ht="86.25" hidden="1" customHeight="1" x14ac:dyDescent="0.2">
      <c r="A53" s="161" t="s">
        <v>686</v>
      </c>
      <c r="B53" s="162" t="s">
        <v>685</v>
      </c>
      <c r="C53" s="183" t="s">
        <v>573</v>
      </c>
      <c r="D53" s="110">
        <f t="shared" ref="D53" si="81">SUM(E53:H53)</f>
        <v>0</v>
      </c>
      <c r="E53" s="110"/>
      <c r="F53" s="98"/>
      <c r="G53" s="222">
        <v>0</v>
      </c>
      <c r="H53" s="98"/>
      <c r="I53" s="98">
        <f t="shared" ref="I53" si="82">SUM(J53:M53)</f>
        <v>0</v>
      </c>
      <c r="J53" s="98"/>
      <c r="K53" s="98"/>
      <c r="L53" s="222">
        <v>0</v>
      </c>
      <c r="M53" s="98"/>
      <c r="N53" s="98">
        <f t="shared" ref="N53" si="83">SUM(O53:R53)</f>
        <v>0</v>
      </c>
      <c r="O53" s="98"/>
      <c r="P53" s="98"/>
      <c r="Q53" s="222">
        <v>0</v>
      </c>
      <c r="R53" s="98"/>
      <c r="S53" s="213" t="e">
        <f t="shared" ref="S53" si="84">N53/I53</f>
        <v>#DIV/0!</v>
      </c>
      <c r="T53" s="129"/>
      <c r="U53" s="129"/>
      <c r="V53" s="129"/>
      <c r="W53" s="182"/>
      <c r="X53" s="197"/>
      <c r="Y53" s="184"/>
      <c r="Z53" s="184"/>
      <c r="AA53" s="181"/>
      <c r="AB53" s="129"/>
      <c r="AC53" s="129"/>
      <c r="AD53" s="129"/>
      <c r="AE53" s="129"/>
      <c r="AF53" s="129"/>
      <c r="AG53" s="129"/>
      <c r="AH53" s="129"/>
      <c r="AI53" s="185"/>
    </row>
    <row r="54" spans="1:35" s="9" customFormat="1" ht="41.25" customHeight="1" x14ac:dyDescent="0.2">
      <c r="A54" s="52" t="s">
        <v>598</v>
      </c>
      <c r="B54" s="160" t="s">
        <v>601</v>
      </c>
      <c r="C54" s="145" t="s">
        <v>573</v>
      </c>
      <c r="D54" s="140">
        <f t="shared" si="0"/>
        <v>1500</v>
      </c>
      <c r="E54" s="140"/>
      <c r="F54" s="97"/>
      <c r="G54" s="221">
        <f>G55</f>
        <v>1500</v>
      </c>
      <c r="H54" s="97"/>
      <c r="I54" s="97">
        <f t="shared" si="1"/>
        <v>0</v>
      </c>
      <c r="J54" s="97"/>
      <c r="K54" s="97"/>
      <c r="L54" s="221">
        <f>L55</f>
        <v>0</v>
      </c>
      <c r="M54" s="97"/>
      <c r="N54" s="97">
        <f t="shared" si="2"/>
        <v>0</v>
      </c>
      <c r="O54" s="97"/>
      <c r="P54" s="97"/>
      <c r="Q54" s="221">
        <f>Q55</f>
        <v>0</v>
      </c>
      <c r="R54" s="97"/>
      <c r="S54" s="213" t="e">
        <f t="shared" si="56"/>
        <v>#DIV/0!</v>
      </c>
      <c r="T54" s="98"/>
      <c r="U54" s="97"/>
      <c r="V54" s="97"/>
      <c r="W54" s="107"/>
      <c r="X54" s="196"/>
      <c r="Y54" s="172"/>
      <c r="Z54" s="172"/>
      <c r="AA54" s="97"/>
      <c r="AB54" s="97"/>
      <c r="AC54" s="97"/>
      <c r="AD54" s="97"/>
      <c r="AE54" s="97"/>
      <c r="AF54" s="97"/>
      <c r="AG54" s="97"/>
      <c r="AH54" s="97"/>
      <c r="AI54" s="100"/>
    </row>
    <row r="55" spans="1:35" s="9" customFormat="1" ht="153" x14ac:dyDescent="0.2">
      <c r="A55" s="52" t="s">
        <v>599</v>
      </c>
      <c r="B55" s="160" t="s">
        <v>687</v>
      </c>
      <c r="C55" s="145" t="s">
        <v>573</v>
      </c>
      <c r="D55" s="138">
        <f t="shared" si="0"/>
        <v>1500</v>
      </c>
      <c r="E55" s="138"/>
      <c r="F55" s="138"/>
      <c r="G55" s="225">
        <f>G56</f>
        <v>1500</v>
      </c>
      <c r="H55" s="138"/>
      <c r="I55" s="138">
        <f t="shared" si="1"/>
        <v>0</v>
      </c>
      <c r="J55" s="138"/>
      <c r="K55" s="138"/>
      <c r="L55" s="225">
        <f>L56</f>
        <v>0</v>
      </c>
      <c r="M55" s="138"/>
      <c r="N55" s="97">
        <f t="shared" si="2"/>
        <v>0</v>
      </c>
      <c r="O55" s="138"/>
      <c r="P55" s="138"/>
      <c r="Q55" s="225">
        <f>Q56</f>
        <v>0</v>
      </c>
      <c r="R55" s="138"/>
      <c r="S55" s="213" t="e">
        <f t="shared" si="56"/>
        <v>#DIV/0!</v>
      </c>
      <c r="T55" s="267" t="s">
        <v>724</v>
      </c>
      <c r="U55" s="188" t="s">
        <v>581</v>
      </c>
      <c r="V55" s="97" t="s">
        <v>725</v>
      </c>
      <c r="W55" s="107"/>
      <c r="X55" s="17"/>
      <c r="Y55" s="240"/>
      <c r="Z55" s="177"/>
      <c r="AA55" s="139"/>
      <c r="AB55" s="139"/>
      <c r="AC55" s="139"/>
      <c r="AD55" s="139"/>
      <c r="AE55" s="139"/>
      <c r="AF55" s="139"/>
      <c r="AG55" s="139"/>
      <c r="AH55" s="140"/>
      <c r="AI55" s="140"/>
    </row>
    <row r="56" spans="1:35" ht="68.25" customHeight="1" thickBot="1" x14ac:dyDescent="0.25">
      <c r="A56" s="60" t="s">
        <v>600</v>
      </c>
      <c r="B56" s="236" t="s">
        <v>602</v>
      </c>
      <c r="C56" s="145" t="s">
        <v>573</v>
      </c>
      <c r="D56" s="151">
        <f t="shared" si="0"/>
        <v>1500</v>
      </c>
      <c r="E56" s="60"/>
      <c r="F56" s="60"/>
      <c r="G56" s="226">
        <v>1500</v>
      </c>
      <c r="H56" s="150"/>
      <c r="I56" s="150">
        <f t="shared" si="1"/>
        <v>0</v>
      </c>
      <c r="J56" s="150"/>
      <c r="K56" s="150"/>
      <c r="L56" s="229">
        <v>0</v>
      </c>
      <c r="M56" s="150"/>
      <c r="N56" s="150">
        <f t="shared" si="2"/>
        <v>0</v>
      </c>
      <c r="O56" s="150"/>
      <c r="P56" s="150"/>
      <c r="Q56" s="229">
        <v>0</v>
      </c>
      <c r="R56" s="150"/>
      <c r="S56" s="213" t="e">
        <f t="shared" si="56"/>
        <v>#DIV/0!</v>
      </c>
      <c r="T56" s="189"/>
      <c r="U56" s="188"/>
      <c r="V56" s="97"/>
      <c r="W56" s="107"/>
      <c r="X56" s="199"/>
      <c r="Y56" s="17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</row>
    <row r="57" spans="1:35" ht="68.25" hidden="1" customHeight="1" x14ac:dyDescent="0.2">
      <c r="A57" s="249" t="s">
        <v>689</v>
      </c>
      <c r="B57" s="250" t="s">
        <v>688</v>
      </c>
      <c r="C57" s="183" t="s">
        <v>573</v>
      </c>
      <c r="D57" s="110">
        <f t="shared" si="0"/>
        <v>0</v>
      </c>
      <c r="E57" s="110"/>
      <c r="F57" s="98"/>
      <c r="G57" s="222">
        <v>0</v>
      </c>
      <c r="H57" s="98"/>
      <c r="I57" s="98">
        <f t="shared" si="1"/>
        <v>0</v>
      </c>
      <c r="J57" s="98"/>
      <c r="K57" s="98"/>
      <c r="L57" s="222">
        <v>0</v>
      </c>
      <c r="M57" s="98"/>
      <c r="N57" s="98">
        <f t="shared" si="2"/>
        <v>0</v>
      </c>
      <c r="O57" s="98"/>
      <c r="P57" s="98"/>
      <c r="Q57" s="222">
        <v>0</v>
      </c>
      <c r="R57" s="98"/>
      <c r="S57" s="213" t="e">
        <f t="shared" si="56"/>
        <v>#DIV/0!</v>
      </c>
      <c r="T57" s="251"/>
      <c r="U57" s="252"/>
      <c r="V57" s="152"/>
      <c r="W57" s="153"/>
      <c r="X57" s="253"/>
      <c r="Y57" s="254"/>
      <c r="Z57" s="255"/>
      <c r="AA57" s="255"/>
      <c r="AB57" s="255"/>
      <c r="AC57" s="255"/>
      <c r="AD57" s="255"/>
      <c r="AE57" s="255"/>
      <c r="AF57" s="255"/>
      <c r="AG57" s="255"/>
      <c r="AH57" s="255"/>
      <c r="AI57" s="256"/>
    </row>
    <row r="58" spans="1:35" ht="68.25" hidden="1" customHeight="1" x14ac:dyDescent="0.2">
      <c r="A58" s="249" t="s">
        <v>691</v>
      </c>
      <c r="B58" s="250" t="s">
        <v>690</v>
      </c>
      <c r="C58" s="183" t="s">
        <v>573</v>
      </c>
      <c r="D58" s="110">
        <f t="shared" ref="D58" si="85">SUM(E58:H58)</f>
        <v>0</v>
      </c>
      <c r="E58" s="110"/>
      <c r="F58" s="98"/>
      <c r="G58" s="222">
        <v>0</v>
      </c>
      <c r="H58" s="98"/>
      <c r="I58" s="98">
        <f t="shared" ref="I58" si="86">SUM(J58:M58)</f>
        <v>0</v>
      </c>
      <c r="J58" s="98"/>
      <c r="K58" s="98"/>
      <c r="L58" s="222">
        <v>0</v>
      </c>
      <c r="M58" s="98"/>
      <c r="N58" s="98">
        <f t="shared" ref="N58" si="87">SUM(O58:R58)</f>
        <v>0</v>
      </c>
      <c r="O58" s="98"/>
      <c r="P58" s="98"/>
      <c r="Q58" s="222">
        <v>0</v>
      </c>
      <c r="R58" s="98"/>
      <c r="S58" s="213" t="e">
        <f t="shared" ref="S58" si="88">N58/I58</f>
        <v>#DIV/0!</v>
      </c>
      <c r="T58" s="251"/>
      <c r="U58" s="252"/>
      <c r="V58" s="152"/>
      <c r="W58" s="153"/>
      <c r="X58" s="253"/>
      <c r="Y58" s="254"/>
      <c r="Z58" s="255"/>
      <c r="AA58" s="255"/>
      <c r="AB58" s="255"/>
      <c r="AC58" s="255"/>
      <c r="AD58" s="255"/>
      <c r="AE58" s="255"/>
      <c r="AF58" s="255"/>
      <c r="AG58" s="255"/>
      <c r="AH58" s="255"/>
      <c r="AI58" s="256"/>
    </row>
    <row r="59" spans="1:35" ht="68.25" hidden="1" customHeight="1" x14ac:dyDescent="0.2">
      <c r="A59" s="249" t="s">
        <v>693</v>
      </c>
      <c r="B59" s="250" t="s">
        <v>692</v>
      </c>
      <c r="C59" s="183" t="s">
        <v>573</v>
      </c>
      <c r="D59" s="110">
        <f t="shared" ref="D59" si="89">SUM(E59:H59)</f>
        <v>0</v>
      </c>
      <c r="E59" s="110"/>
      <c r="F59" s="98"/>
      <c r="G59" s="222">
        <v>0</v>
      </c>
      <c r="H59" s="98"/>
      <c r="I59" s="98">
        <f t="shared" ref="I59" si="90">SUM(J59:M59)</f>
        <v>0</v>
      </c>
      <c r="J59" s="98"/>
      <c r="K59" s="98"/>
      <c r="L59" s="222">
        <v>0</v>
      </c>
      <c r="M59" s="98"/>
      <c r="N59" s="98">
        <f t="shared" ref="N59" si="91">SUM(O59:R59)</f>
        <v>0</v>
      </c>
      <c r="O59" s="98"/>
      <c r="P59" s="98"/>
      <c r="Q59" s="222">
        <v>0</v>
      </c>
      <c r="R59" s="98"/>
      <c r="S59" s="213" t="e">
        <f t="shared" ref="S59" si="92">N59/I59</f>
        <v>#DIV/0!</v>
      </c>
      <c r="T59" s="251"/>
      <c r="U59" s="252"/>
      <c r="V59" s="152"/>
      <c r="W59" s="153"/>
      <c r="X59" s="253"/>
      <c r="Y59" s="254"/>
      <c r="Z59" s="255"/>
      <c r="AA59" s="255"/>
      <c r="AB59" s="255"/>
      <c r="AC59" s="255"/>
      <c r="AD59" s="255"/>
      <c r="AE59" s="255"/>
      <c r="AF59" s="255"/>
      <c r="AG59" s="255"/>
      <c r="AH59" s="255"/>
      <c r="AI59" s="256"/>
    </row>
    <row r="60" spans="1:35" ht="165.75" x14ac:dyDescent="0.2">
      <c r="A60" s="131"/>
      <c r="B60" s="235" t="s">
        <v>571</v>
      </c>
      <c r="C60" s="202" t="s">
        <v>573</v>
      </c>
      <c r="D60" s="132">
        <f t="shared" si="0"/>
        <v>3573.4</v>
      </c>
      <c r="E60" s="132"/>
      <c r="F60" s="132"/>
      <c r="G60" s="227">
        <f>G62+G69+G74</f>
        <v>3573.4</v>
      </c>
      <c r="H60" s="132"/>
      <c r="I60" s="132">
        <f t="shared" si="1"/>
        <v>0</v>
      </c>
      <c r="J60" s="133"/>
      <c r="K60" s="133"/>
      <c r="L60" s="227">
        <f>L62+L69+L74</f>
        <v>0</v>
      </c>
      <c r="M60" s="133"/>
      <c r="N60" s="132">
        <f t="shared" si="2"/>
        <v>0</v>
      </c>
      <c r="O60" s="133"/>
      <c r="P60" s="133"/>
      <c r="Q60" s="227">
        <f>Q62+Q69+Q74</f>
        <v>0</v>
      </c>
      <c r="R60" s="133"/>
      <c r="S60" s="215" t="e">
        <f>N60/I60</f>
        <v>#DIV/0!</v>
      </c>
      <c r="T60" s="114" t="s">
        <v>719</v>
      </c>
      <c r="U60" s="114" t="s">
        <v>629</v>
      </c>
      <c r="V60" s="114" t="s">
        <v>720</v>
      </c>
      <c r="W60" s="272" t="s">
        <v>726</v>
      </c>
      <c r="X60" s="135"/>
      <c r="Y60" s="241"/>
      <c r="Z60" s="242"/>
      <c r="AA60" s="134"/>
      <c r="AB60" s="133"/>
      <c r="AC60" s="134"/>
      <c r="AD60" s="134"/>
      <c r="AE60" s="134"/>
      <c r="AF60" s="134"/>
      <c r="AG60" s="134"/>
      <c r="AH60" s="134"/>
      <c r="AI60" s="136"/>
    </row>
    <row r="61" spans="1:35" ht="48.75" customHeight="1" x14ac:dyDescent="0.2">
      <c r="A61" s="94">
        <v>3</v>
      </c>
      <c r="B61" s="160" t="s">
        <v>603</v>
      </c>
      <c r="C61" s="95" t="s">
        <v>573</v>
      </c>
      <c r="D61" s="97"/>
      <c r="E61" s="97"/>
      <c r="F61" s="97"/>
      <c r="G61" s="221"/>
      <c r="H61" s="97"/>
      <c r="I61" s="97"/>
      <c r="J61" s="97"/>
      <c r="K61" s="97"/>
      <c r="L61" s="221"/>
      <c r="M61" s="97"/>
      <c r="N61" s="97"/>
      <c r="O61" s="97"/>
      <c r="P61" s="97"/>
      <c r="Q61" s="221"/>
      <c r="R61" s="97"/>
      <c r="S61" s="211"/>
      <c r="T61" s="97"/>
      <c r="U61" s="97"/>
      <c r="V61" s="97"/>
      <c r="W61" s="107"/>
      <c r="X61" s="196"/>
      <c r="Y61" s="172"/>
      <c r="Z61" s="172"/>
      <c r="AA61" s="97"/>
      <c r="AB61" s="97"/>
      <c r="AC61" s="97"/>
      <c r="AD61" s="97"/>
      <c r="AE61" s="97"/>
      <c r="AF61" s="97"/>
      <c r="AG61" s="97"/>
      <c r="AH61" s="97"/>
      <c r="AI61" s="100"/>
    </row>
    <row r="62" spans="1:35" ht="36.75" customHeight="1" x14ac:dyDescent="0.2">
      <c r="A62" s="159" t="s">
        <v>605</v>
      </c>
      <c r="B62" s="160" t="s">
        <v>604</v>
      </c>
      <c r="C62" s="158" t="s">
        <v>573</v>
      </c>
      <c r="D62" s="97">
        <f t="shared" si="0"/>
        <v>1309</v>
      </c>
      <c r="E62" s="97"/>
      <c r="F62" s="97"/>
      <c r="G62" s="221">
        <f>G63</f>
        <v>1309</v>
      </c>
      <c r="H62" s="97"/>
      <c r="I62" s="97">
        <f t="shared" si="1"/>
        <v>0</v>
      </c>
      <c r="J62" s="97"/>
      <c r="K62" s="97"/>
      <c r="L62" s="221">
        <f>L63</f>
        <v>0</v>
      </c>
      <c r="M62" s="97"/>
      <c r="N62" s="97">
        <f t="shared" si="2"/>
        <v>0</v>
      </c>
      <c r="O62" s="97"/>
      <c r="P62" s="97"/>
      <c r="Q62" s="221">
        <f>Q63</f>
        <v>0</v>
      </c>
      <c r="R62" s="97"/>
      <c r="S62" s="213" t="e">
        <f>N62/I62</f>
        <v>#DIV/0!</v>
      </c>
      <c r="T62" s="97"/>
      <c r="U62" s="97"/>
      <c r="V62" s="97"/>
      <c r="W62" s="107"/>
      <c r="X62" s="196"/>
      <c r="Y62" s="172"/>
      <c r="Z62" s="172"/>
      <c r="AA62" s="97"/>
      <c r="AB62" s="97"/>
      <c r="AC62" s="97"/>
      <c r="AD62" s="97"/>
      <c r="AE62" s="97"/>
      <c r="AF62" s="97"/>
      <c r="AG62" s="97"/>
      <c r="AH62" s="97"/>
      <c r="AI62" s="100"/>
    </row>
    <row r="63" spans="1:35" ht="140.25" x14ac:dyDescent="0.2">
      <c r="A63" s="156" t="s">
        <v>606</v>
      </c>
      <c r="B63" s="160" t="s">
        <v>694</v>
      </c>
      <c r="C63" s="158" t="s">
        <v>573</v>
      </c>
      <c r="D63" s="98">
        <f t="shared" si="0"/>
        <v>1309</v>
      </c>
      <c r="E63" s="98"/>
      <c r="F63" s="98"/>
      <c r="G63" s="222">
        <f>G64+G65+G66+G67+G68</f>
        <v>1309</v>
      </c>
      <c r="H63" s="98"/>
      <c r="I63" s="98">
        <f t="shared" si="1"/>
        <v>0</v>
      </c>
      <c r="J63" s="98"/>
      <c r="K63" s="98"/>
      <c r="L63" s="222">
        <f>L64+L65+L66+L67+L68</f>
        <v>0</v>
      </c>
      <c r="M63" s="98"/>
      <c r="N63" s="98">
        <f t="shared" si="2"/>
        <v>0</v>
      </c>
      <c r="O63" s="98"/>
      <c r="P63" s="98"/>
      <c r="Q63" s="222">
        <f>Q64+Q65+Q66+Q67+Q68</f>
        <v>0</v>
      </c>
      <c r="R63" s="98"/>
      <c r="S63" s="213" t="e">
        <f t="shared" ref="S63:S71" si="93">N63/I63</f>
        <v>#DIV/0!</v>
      </c>
      <c r="T63" s="98" t="s">
        <v>727</v>
      </c>
      <c r="U63" s="98" t="s">
        <v>629</v>
      </c>
      <c r="V63" s="98" t="s">
        <v>728</v>
      </c>
      <c r="W63" s="273">
        <v>106.8</v>
      </c>
      <c r="X63" s="274">
        <v>110.7</v>
      </c>
      <c r="Y63" s="174">
        <f>X63/W63</f>
        <v>1.0365168539325844</v>
      </c>
      <c r="Z63" s="177"/>
      <c r="AA63" s="98"/>
      <c r="AB63" s="98"/>
      <c r="AC63" s="98"/>
      <c r="AD63" s="98"/>
      <c r="AE63" s="98"/>
      <c r="AF63" s="98"/>
      <c r="AG63" s="98"/>
      <c r="AH63" s="98"/>
      <c r="AI63" s="142"/>
    </row>
    <row r="64" spans="1:35" ht="25.5" x14ac:dyDescent="0.2">
      <c r="A64" s="161" t="s">
        <v>607</v>
      </c>
      <c r="B64" s="162" t="s">
        <v>695</v>
      </c>
      <c r="C64" s="158" t="s">
        <v>573</v>
      </c>
      <c r="D64" s="110">
        <f t="shared" si="0"/>
        <v>100</v>
      </c>
      <c r="E64" s="98"/>
      <c r="F64" s="98"/>
      <c r="G64" s="222">
        <v>100</v>
      </c>
      <c r="H64" s="98"/>
      <c r="I64" s="110">
        <f t="shared" si="1"/>
        <v>0</v>
      </c>
      <c r="J64" s="98"/>
      <c r="K64" s="98"/>
      <c r="L64" s="222">
        <v>0</v>
      </c>
      <c r="M64" s="98"/>
      <c r="N64" s="110">
        <f t="shared" si="2"/>
        <v>0</v>
      </c>
      <c r="O64" s="98"/>
      <c r="P64" s="98"/>
      <c r="Q64" s="222">
        <v>0</v>
      </c>
      <c r="R64" s="98"/>
      <c r="S64" s="213" t="e">
        <f t="shared" si="93"/>
        <v>#DIV/0!</v>
      </c>
      <c r="T64" s="98"/>
      <c r="U64" s="98"/>
      <c r="V64" s="98"/>
      <c r="W64" s="108"/>
      <c r="X64" s="197"/>
      <c r="Y64" s="174"/>
      <c r="Z64" s="174"/>
      <c r="AA64" s="98"/>
      <c r="AB64" s="98"/>
      <c r="AC64" s="98"/>
      <c r="AD64" s="98"/>
      <c r="AE64" s="98"/>
      <c r="AF64" s="98"/>
      <c r="AG64" s="98"/>
      <c r="AH64" s="98"/>
      <c r="AI64" s="142"/>
    </row>
    <row r="65" spans="1:35" ht="60.75" customHeight="1" x14ac:dyDescent="0.2">
      <c r="A65" s="161" t="s">
        <v>608</v>
      </c>
      <c r="B65" s="162" t="s">
        <v>696</v>
      </c>
      <c r="C65" s="158" t="s">
        <v>573</v>
      </c>
      <c r="D65" s="110">
        <f t="shared" si="0"/>
        <v>100</v>
      </c>
      <c r="E65" s="98"/>
      <c r="F65" s="98"/>
      <c r="G65" s="222">
        <v>100</v>
      </c>
      <c r="H65" s="98"/>
      <c r="I65" s="98">
        <f t="shared" si="1"/>
        <v>0</v>
      </c>
      <c r="J65" s="98"/>
      <c r="K65" s="98"/>
      <c r="L65" s="222">
        <v>0</v>
      </c>
      <c r="M65" s="98"/>
      <c r="N65" s="98">
        <f t="shared" si="2"/>
        <v>0</v>
      </c>
      <c r="O65" s="98"/>
      <c r="P65" s="98"/>
      <c r="Q65" s="222">
        <v>0</v>
      </c>
      <c r="R65" s="98"/>
      <c r="S65" s="213" t="e">
        <f t="shared" si="93"/>
        <v>#DIV/0!</v>
      </c>
      <c r="T65" s="98"/>
      <c r="U65" s="98"/>
      <c r="V65" s="98"/>
      <c r="W65" s="108"/>
      <c r="X65" s="197"/>
      <c r="Y65" s="174"/>
      <c r="Z65" s="174"/>
      <c r="AA65" s="98"/>
      <c r="AB65" s="98"/>
      <c r="AC65" s="98"/>
      <c r="AD65" s="98"/>
      <c r="AE65" s="98"/>
      <c r="AF65" s="98"/>
      <c r="AG65" s="98"/>
      <c r="AH65" s="98"/>
      <c r="AI65" s="142"/>
    </row>
    <row r="66" spans="1:35" s="186" customFormat="1" ht="94.5" customHeight="1" x14ac:dyDescent="0.2">
      <c r="A66" s="161" t="s">
        <v>609</v>
      </c>
      <c r="B66" s="162" t="s">
        <v>697</v>
      </c>
      <c r="C66" s="183" t="s">
        <v>573</v>
      </c>
      <c r="D66" s="129">
        <f t="shared" si="0"/>
        <v>100</v>
      </c>
      <c r="E66" s="129"/>
      <c r="F66" s="129"/>
      <c r="G66" s="222">
        <v>100</v>
      </c>
      <c r="H66" s="129"/>
      <c r="I66" s="129">
        <f t="shared" si="1"/>
        <v>0</v>
      </c>
      <c r="J66" s="129"/>
      <c r="K66" s="129"/>
      <c r="L66" s="222">
        <v>0</v>
      </c>
      <c r="M66" s="129"/>
      <c r="N66" s="129">
        <f t="shared" si="2"/>
        <v>0</v>
      </c>
      <c r="O66" s="129"/>
      <c r="P66" s="129"/>
      <c r="Q66" s="222">
        <v>0</v>
      </c>
      <c r="R66" s="129"/>
      <c r="S66" s="213" t="e">
        <f t="shared" si="93"/>
        <v>#DIV/0!</v>
      </c>
      <c r="T66" s="129"/>
      <c r="U66" s="129"/>
      <c r="V66" s="129"/>
      <c r="W66" s="182"/>
      <c r="X66" s="197"/>
      <c r="Y66" s="184"/>
      <c r="Z66" s="184"/>
      <c r="AA66" s="181"/>
      <c r="AB66" s="129"/>
      <c r="AC66" s="129"/>
      <c r="AD66" s="139"/>
      <c r="AE66" s="129"/>
      <c r="AF66" s="129"/>
      <c r="AG66" s="129"/>
      <c r="AH66" s="129"/>
      <c r="AI66" s="185"/>
    </row>
    <row r="67" spans="1:35" s="186" customFormat="1" ht="121.5" customHeight="1" x14ac:dyDescent="0.2">
      <c r="A67" s="161" t="s">
        <v>610</v>
      </c>
      <c r="B67" s="162" t="s">
        <v>698</v>
      </c>
      <c r="C67" s="183" t="s">
        <v>573</v>
      </c>
      <c r="D67" s="129">
        <f t="shared" si="0"/>
        <v>9</v>
      </c>
      <c r="E67" s="129"/>
      <c r="F67" s="129"/>
      <c r="G67" s="222">
        <v>9</v>
      </c>
      <c r="H67" s="129"/>
      <c r="I67" s="129">
        <f t="shared" si="1"/>
        <v>0</v>
      </c>
      <c r="J67" s="129"/>
      <c r="K67" s="129"/>
      <c r="L67" s="222">
        <v>0</v>
      </c>
      <c r="M67" s="129"/>
      <c r="N67" s="129">
        <f t="shared" si="2"/>
        <v>0</v>
      </c>
      <c r="O67" s="129"/>
      <c r="P67" s="129"/>
      <c r="Q67" s="222">
        <v>0</v>
      </c>
      <c r="R67" s="129"/>
      <c r="S67" s="213" t="e">
        <f t="shared" si="93"/>
        <v>#DIV/0!</v>
      </c>
      <c r="T67" s="129"/>
      <c r="U67" s="129"/>
      <c r="V67" s="129"/>
      <c r="W67" s="182"/>
      <c r="X67" s="197"/>
      <c r="Y67" s="184"/>
      <c r="Z67" s="184"/>
      <c r="AA67" s="129"/>
      <c r="AB67" s="129"/>
      <c r="AC67" s="129"/>
      <c r="AD67" s="187"/>
      <c r="AE67" s="129"/>
      <c r="AF67" s="129"/>
      <c r="AG67" s="129"/>
      <c r="AH67" s="129"/>
      <c r="AI67" s="185"/>
    </row>
    <row r="68" spans="1:35" s="186" customFormat="1" ht="96.75" customHeight="1" x14ac:dyDescent="0.2">
      <c r="A68" s="161" t="s">
        <v>611</v>
      </c>
      <c r="B68" s="162" t="s">
        <v>699</v>
      </c>
      <c r="C68" s="183" t="s">
        <v>573</v>
      </c>
      <c r="D68" s="129">
        <f t="shared" si="0"/>
        <v>1000</v>
      </c>
      <c r="E68" s="129"/>
      <c r="F68" s="129"/>
      <c r="G68" s="222">
        <v>1000</v>
      </c>
      <c r="H68" s="129"/>
      <c r="I68" s="129">
        <f t="shared" si="1"/>
        <v>0</v>
      </c>
      <c r="J68" s="129"/>
      <c r="K68" s="129"/>
      <c r="L68" s="222">
        <v>0</v>
      </c>
      <c r="M68" s="129"/>
      <c r="N68" s="129">
        <f t="shared" si="2"/>
        <v>0</v>
      </c>
      <c r="O68" s="129"/>
      <c r="P68" s="129"/>
      <c r="Q68" s="222">
        <v>0</v>
      </c>
      <c r="R68" s="129"/>
      <c r="S68" s="213" t="e">
        <f t="shared" si="93"/>
        <v>#DIV/0!</v>
      </c>
      <c r="T68" s="129"/>
      <c r="U68" s="129"/>
      <c r="V68" s="129"/>
      <c r="W68" s="182"/>
      <c r="X68" s="197"/>
      <c r="Y68" s="184"/>
      <c r="Z68" s="184"/>
      <c r="AA68" s="129"/>
      <c r="AB68" s="129"/>
      <c r="AC68" s="129"/>
      <c r="AD68" s="129"/>
      <c r="AE68" s="129"/>
      <c r="AF68" s="129"/>
      <c r="AG68" s="129"/>
      <c r="AH68" s="129"/>
      <c r="AI68" s="185"/>
    </row>
    <row r="69" spans="1:35" ht="57" customHeight="1" x14ac:dyDescent="0.2">
      <c r="A69" s="159" t="s">
        <v>585</v>
      </c>
      <c r="B69" s="236" t="s">
        <v>612</v>
      </c>
      <c r="C69" s="158" t="s">
        <v>573</v>
      </c>
      <c r="D69" s="110">
        <f t="shared" si="0"/>
        <v>1014.4</v>
      </c>
      <c r="E69" s="110"/>
      <c r="F69" s="98"/>
      <c r="G69" s="222">
        <f>G70</f>
        <v>1014.4</v>
      </c>
      <c r="H69" s="98"/>
      <c r="I69" s="98">
        <f t="shared" si="1"/>
        <v>0</v>
      </c>
      <c r="J69" s="98"/>
      <c r="K69" s="98"/>
      <c r="L69" s="222">
        <f>L70</f>
        <v>0</v>
      </c>
      <c r="M69" s="98"/>
      <c r="N69" s="98">
        <f t="shared" si="2"/>
        <v>0</v>
      </c>
      <c r="O69" s="98"/>
      <c r="P69" s="98"/>
      <c r="Q69" s="222">
        <f>Q70</f>
        <v>0</v>
      </c>
      <c r="R69" s="98"/>
      <c r="S69" s="213" t="e">
        <f t="shared" si="93"/>
        <v>#DIV/0!</v>
      </c>
      <c r="T69" s="97"/>
      <c r="U69" s="97"/>
      <c r="V69" s="97"/>
      <c r="W69" s="107"/>
      <c r="X69" s="196"/>
      <c r="Y69" s="172"/>
      <c r="Z69" s="172"/>
      <c r="AA69" s="97"/>
      <c r="AB69" s="97"/>
      <c r="AC69" s="97"/>
      <c r="AD69" s="97"/>
      <c r="AE69" s="97"/>
      <c r="AF69" s="97"/>
      <c r="AG69" s="97"/>
      <c r="AH69" s="97"/>
      <c r="AI69" s="100"/>
    </row>
    <row r="70" spans="1:35" ht="127.5" x14ac:dyDescent="0.2">
      <c r="A70" s="159" t="s">
        <v>586</v>
      </c>
      <c r="B70" s="236" t="s">
        <v>700</v>
      </c>
      <c r="C70" s="158" t="s">
        <v>573</v>
      </c>
      <c r="D70" s="110">
        <f t="shared" si="0"/>
        <v>1014.4</v>
      </c>
      <c r="E70" s="110"/>
      <c r="F70" s="98"/>
      <c r="G70" s="222">
        <f>G71+G72+G73</f>
        <v>1014.4</v>
      </c>
      <c r="H70" s="98"/>
      <c r="I70" s="98">
        <f t="shared" si="1"/>
        <v>0</v>
      </c>
      <c r="J70" s="98"/>
      <c r="K70" s="98"/>
      <c r="L70" s="222">
        <f>L71+L72</f>
        <v>0</v>
      </c>
      <c r="M70" s="98"/>
      <c r="N70" s="98">
        <f t="shared" si="2"/>
        <v>0</v>
      </c>
      <c r="O70" s="98"/>
      <c r="P70" s="98"/>
      <c r="Q70" s="222">
        <f>Q71+Q72</f>
        <v>0</v>
      </c>
      <c r="R70" s="98"/>
      <c r="S70" s="213" t="e">
        <f t="shared" si="93"/>
        <v>#DIV/0!</v>
      </c>
      <c r="T70" s="98" t="s">
        <v>729</v>
      </c>
      <c r="U70" s="98" t="s">
        <v>629</v>
      </c>
      <c r="V70" s="98" t="s">
        <v>730</v>
      </c>
      <c r="W70" s="273">
        <v>106.6</v>
      </c>
      <c r="X70" s="274">
        <v>113.5</v>
      </c>
      <c r="Y70" s="174">
        <f>X70/W70</f>
        <v>1.0647279549718576</v>
      </c>
      <c r="Z70" s="177"/>
      <c r="AA70" s="98"/>
      <c r="AB70" s="98"/>
      <c r="AC70" s="98"/>
      <c r="AD70" s="98"/>
      <c r="AE70" s="98"/>
      <c r="AF70" s="98"/>
      <c r="AG70" s="98"/>
      <c r="AH70" s="98"/>
      <c r="AI70" s="142"/>
    </row>
    <row r="71" spans="1:35" ht="60" customHeight="1" x14ac:dyDescent="0.2">
      <c r="A71" s="161" t="s">
        <v>613</v>
      </c>
      <c r="B71" s="162" t="s">
        <v>701</v>
      </c>
      <c r="C71" s="158" t="s">
        <v>573</v>
      </c>
      <c r="D71" s="110">
        <f t="shared" si="0"/>
        <v>558</v>
      </c>
      <c r="E71" s="110"/>
      <c r="F71" s="98"/>
      <c r="G71" s="222">
        <v>558</v>
      </c>
      <c r="H71" s="98"/>
      <c r="I71" s="98">
        <f t="shared" si="1"/>
        <v>0</v>
      </c>
      <c r="J71" s="98"/>
      <c r="K71" s="98"/>
      <c r="L71" s="222">
        <v>0</v>
      </c>
      <c r="M71" s="98"/>
      <c r="N71" s="98">
        <f t="shared" si="2"/>
        <v>0</v>
      </c>
      <c r="O71" s="98"/>
      <c r="P71" s="98"/>
      <c r="Q71" s="222">
        <v>0</v>
      </c>
      <c r="R71" s="98"/>
      <c r="S71" s="213" t="e">
        <f t="shared" si="93"/>
        <v>#DIV/0!</v>
      </c>
      <c r="T71" s="98"/>
      <c r="U71" s="98"/>
      <c r="V71" s="98"/>
      <c r="W71" s="108"/>
      <c r="X71" s="197"/>
      <c r="Y71" s="174"/>
      <c r="Z71" s="174"/>
      <c r="AA71" s="98" t="s">
        <v>736</v>
      </c>
      <c r="AB71" s="98" t="s">
        <v>737</v>
      </c>
      <c r="AC71" s="98" t="s">
        <v>701</v>
      </c>
      <c r="AD71" s="98" t="s">
        <v>738</v>
      </c>
      <c r="AE71" s="98" t="s">
        <v>738</v>
      </c>
      <c r="AF71" s="98"/>
      <c r="AG71" s="98" t="s">
        <v>739</v>
      </c>
      <c r="AH71" s="129" t="s">
        <v>746</v>
      </c>
      <c r="AI71" s="142"/>
    </row>
    <row r="72" spans="1:35" ht="60" customHeight="1" x14ac:dyDescent="0.2">
      <c r="A72" s="161" t="s">
        <v>703</v>
      </c>
      <c r="B72" s="162" t="s">
        <v>702</v>
      </c>
      <c r="C72" s="158" t="s">
        <v>573</v>
      </c>
      <c r="D72" s="110">
        <f t="shared" ref="D72" si="94">SUM(E72:H72)</f>
        <v>356.4</v>
      </c>
      <c r="E72" s="110"/>
      <c r="F72" s="98"/>
      <c r="G72" s="222">
        <v>356.4</v>
      </c>
      <c r="H72" s="98"/>
      <c r="I72" s="98">
        <f t="shared" ref="I72" si="95">SUM(J72:M72)</f>
        <v>0</v>
      </c>
      <c r="J72" s="98"/>
      <c r="K72" s="98"/>
      <c r="L72" s="222">
        <v>0</v>
      </c>
      <c r="M72" s="98"/>
      <c r="N72" s="98">
        <f t="shared" ref="N72" si="96">SUM(O72:R72)</f>
        <v>0</v>
      </c>
      <c r="O72" s="98"/>
      <c r="P72" s="98"/>
      <c r="Q72" s="222">
        <v>0</v>
      </c>
      <c r="R72" s="98"/>
      <c r="S72" s="213" t="e">
        <f t="shared" ref="S72" si="97">N72/I72</f>
        <v>#DIV/0!</v>
      </c>
      <c r="T72" s="98"/>
      <c r="U72" s="98"/>
      <c r="V72" s="98"/>
      <c r="W72" s="108"/>
      <c r="X72" s="197"/>
      <c r="Y72" s="174"/>
      <c r="Z72" s="174"/>
      <c r="AA72" s="98"/>
      <c r="AB72" s="98"/>
      <c r="AC72" s="98"/>
      <c r="AD72" s="98"/>
      <c r="AE72" s="98"/>
      <c r="AF72" s="98"/>
      <c r="AG72" s="98"/>
      <c r="AH72" s="98"/>
      <c r="AI72" s="142"/>
    </row>
    <row r="73" spans="1:35" ht="60" customHeight="1" x14ac:dyDescent="0.2">
      <c r="A73" s="161" t="s">
        <v>705</v>
      </c>
      <c r="B73" s="162" t="s">
        <v>704</v>
      </c>
      <c r="C73" s="158" t="s">
        <v>573</v>
      </c>
      <c r="D73" s="110">
        <f t="shared" ref="D73:D74" si="98">SUM(E73:H73)</f>
        <v>100</v>
      </c>
      <c r="E73" s="110"/>
      <c r="F73" s="98"/>
      <c r="G73" s="222">
        <v>100</v>
      </c>
      <c r="H73" s="98"/>
      <c r="I73" s="98">
        <f t="shared" ref="I73:I74" si="99">SUM(J73:M73)</f>
        <v>0</v>
      </c>
      <c r="J73" s="98"/>
      <c r="K73" s="98"/>
      <c r="L73" s="222">
        <v>0</v>
      </c>
      <c r="M73" s="98"/>
      <c r="N73" s="98">
        <f t="shared" ref="N73:N74" si="100">SUM(O73:R73)</f>
        <v>0</v>
      </c>
      <c r="O73" s="98"/>
      <c r="P73" s="98"/>
      <c r="Q73" s="222">
        <v>0</v>
      </c>
      <c r="R73" s="98"/>
      <c r="S73" s="213" t="e">
        <f t="shared" ref="S73:S74" si="101">N73/I73</f>
        <v>#DIV/0!</v>
      </c>
      <c r="T73" s="98"/>
      <c r="U73" s="98"/>
      <c r="V73" s="98"/>
      <c r="W73" s="108"/>
      <c r="X73" s="197"/>
      <c r="Y73" s="174"/>
      <c r="Z73" s="174"/>
      <c r="AA73" s="98"/>
      <c r="AB73" s="98"/>
      <c r="AC73" s="98"/>
      <c r="AD73" s="98"/>
      <c r="AE73" s="98"/>
      <c r="AF73" s="98"/>
      <c r="AG73" s="98"/>
      <c r="AH73" s="98"/>
      <c r="AI73" s="142"/>
    </row>
    <row r="74" spans="1:35" ht="58.5" customHeight="1" x14ac:dyDescent="0.2">
      <c r="A74" s="201" t="s">
        <v>614</v>
      </c>
      <c r="B74" s="16" t="s">
        <v>706</v>
      </c>
      <c r="C74" s="158" t="s">
        <v>573</v>
      </c>
      <c r="D74" s="110">
        <f t="shared" si="98"/>
        <v>1250</v>
      </c>
      <c r="E74" s="110"/>
      <c r="F74" s="98"/>
      <c r="G74" s="222">
        <f>G75</f>
        <v>1250</v>
      </c>
      <c r="H74" s="98"/>
      <c r="I74" s="98">
        <f t="shared" si="99"/>
        <v>0</v>
      </c>
      <c r="J74" s="98"/>
      <c r="K74" s="98"/>
      <c r="L74" s="222">
        <f>L75</f>
        <v>0</v>
      </c>
      <c r="M74" s="98"/>
      <c r="N74" s="98">
        <f t="shared" si="100"/>
        <v>0</v>
      </c>
      <c r="O74" s="98"/>
      <c r="P74" s="98"/>
      <c r="Q74" s="222">
        <f>Q75</f>
        <v>0</v>
      </c>
      <c r="R74" s="98"/>
      <c r="S74" s="213" t="e">
        <f t="shared" si="101"/>
        <v>#DIV/0!</v>
      </c>
      <c r="T74" s="97"/>
      <c r="U74" s="98"/>
      <c r="V74" s="98"/>
      <c r="W74" s="107"/>
      <c r="X74" s="196"/>
      <c r="Y74" s="172"/>
      <c r="Z74" s="172"/>
      <c r="AA74" s="97"/>
      <c r="AB74" s="97"/>
      <c r="AC74" s="97"/>
      <c r="AD74" s="97"/>
      <c r="AE74" s="97"/>
      <c r="AF74" s="97"/>
      <c r="AG74" s="97"/>
      <c r="AH74" s="97"/>
      <c r="AI74" s="100"/>
    </row>
    <row r="75" spans="1:35" ht="89.25" x14ac:dyDescent="0.2">
      <c r="A75" s="156" t="s">
        <v>615</v>
      </c>
      <c r="B75" s="160" t="s">
        <v>707</v>
      </c>
      <c r="C75" s="158" t="s">
        <v>573</v>
      </c>
      <c r="D75" s="110">
        <f t="shared" ref="D75:D76" si="102">SUM(E75:H75)</f>
        <v>1250</v>
      </c>
      <c r="E75" s="110"/>
      <c r="F75" s="98"/>
      <c r="G75" s="222">
        <f>G76</f>
        <v>1250</v>
      </c>
      <c r="H75" s="98"/>
      <c r="I75" s="98">
        <f t="shared" ref="I75:I76" si="103">SUM(J75:M75)</f>
        <v>0</v>
      </c>
      <c r="J75" s="98"/>
      <c r="K75" s="98"/>
      <c r="L75" s="222">
        <f>L76</f>
        <v>0</v>
      </c>
      <c r="M75" s="98"/>
      <c r="N75" s="98">
        <f t="shared" ref="N75:N76" si="104">SUM(O75:R75)</f>
        <v>0</v>
      </c>
      <c r="O75" s="98"/>
      <c r="P75" s="98"/>
      <c r="Q75" s="222">
        <f>Q76</f>
        <v>0</v>
      </c>
      <c r="R75" s="98"/>
      <c r="S75" s="213" t="e">
        <f t="shared" ref="S75:S76" si="105">N75/I75</f>
        <v>#DIV/0!</v>
      </c>
      <c r="T75" s="263" t="s">
        <v>711</v>
      </c>
      <c r="U75" s="265" t="s">
        <v>629</v>
      </c>
      <c r="V75" s="266" t="s">
        <v>712</v>
      </c>
      <c r="W75" s="264"/>
      <c r="X75" s="197"/>
      <c r="Y75" s="174"/>
      <c r="Z75" s="174"/>
      <c r="AA75" s="98"/>
      <c r="AB75" s="98"/>
      <c r="AC75" s="98"/>
      <c r="AD75" s="98"/>
      <c r="AE75" s="98"/>
      <c r="AF75" s="98"/>
      <c r="AG75" s="98"/>
      <c r="AH75" s="98"/>
      <c r="AI75" s="142"/>
    </row>
    <row r="76" spans="1:35" ht="89.25" x14ac:dyDescent="0.2">
      <c r="A76" s="161" t="s">
        <v>616</v>
      </c>
      <c r="B76" s="162" t="s">
        <v>708</v>
      </c>
      <c r="C76" s="158" t="s">
        <v>573</v>
      </c>
      <c r="D76" s="110">
        <f t="shared" si="102"/>
        <v>1250</v>
      </c>
      <c r="E76" s="110"/>
      <c r="F76" s="98"/>
      <c r="G76" s="222">
        <v>1250</v>
      </c>
      <c r="H76" s="98"/>
      <c r="I76" s="98">
        <f t="shared" si="103"/>
        <v>0</v>
      </c>
      <c r="J76" s="98"/>
      <c r="K76" s="98"/>
      <c r="L76" s="222">
        <v>0</v>
      </c>
      <c r="M76" s="98"/>
      <c r="N76" s="98">
        <f t="shared" si="104"/>
        <v>0</v>
      </c>
      <c r="O76" s="98"/>
      <c r="P76" s="98"/>
      <c r="Q76" s="222">
        <v>0</v>
      </c>
      <c r="R76" s="98"/>
      <c r="S76" s="213" t="e">
        <f t="shared" si="105"/>
        <v>#DIV/0!</v>
      </c>
      <c r="T76" s="98"/>
      <c r="U76" s="247"/>
      <c r="V76" s="247"/>
      <c r="W76" s="108"/>
      <c r="X76" s="197"/>
      <c r="Y76" s="174"/>
      <c r="Z76" s="174"/>
      <c r="AA76" s="98"/>
      <c r="AB76" s="98"/>
      <c r="AC76" s="98"/>
      <c r="AD76" s="98"/>
      <c r="AE76" s="98"/>
      <c r="AF76" s="98"/>
      <c r="AG76" s="98"/>
      <c r="AH76" s="98"/>
      <c r="AI76" s="142"/>
    </row>
    <row r="77" spans="1:35" ht="51.75" thickBot="1" x14ac:dyDescent="0.25">
      <c r="A77" s="257" t="s">
        <v>710</v>
      </c>
      <c r="B77" s="258" t="s">
        <v>709</v>
      </c>
      <c r="C77" s="158" t="s">
        <v>573</v>
      </c>
      <c r="D77" s="110">
        <f t="shared" ref="D77" si="106">SUM(E77:H77)</f>
        <v>0</v>
      </c>
      <c r="E77" s="110"/>
      <c r="F77" s="98"/>
      <c r="G77" s="222">
        <v>0</v>
      </c>
      <c r="H77" s="98"/>
      <c r="I77" s="98">
        <f t="shared" ref="I77" si="107">SUM(J77:M77)</f>
        <v>0</v>
      </c>
      <c r="J77" s="98"/>
      <c r="K77" s="98"/>
      <c r="L77" s="222">
        <v>0</v>
      </c>
      <c r="M77" s="98"/>
      <c r="N77" s="98">
        <f t="shared" ref="N77" si="108">SUM(O77:R77)</f>
        <v>0</v>
      </c>
      <c r="O77" s="98"/>
      <c r="P77" s="98"/>
      <c r="Q77" s="222">
        <v>0</v>
      </c>
      <c r="R77" s="98"/>
      <c r="S77" s="213" t="e">
        <f t="shared" ref="S77" si="109">N77/I77</f>
        <v>#DIV/0!</v>
      </c>
      <c r="T77" s="247"/>
      <c r="U77" s="247"/>
      <c r="V77" s="247"/>
      <c r="W77" s="259"/>
      <c r="X77" s="260"/>
      <c r="Y77" s="261"/>
      <c r="Z77" s="261"/>
      <c r="AA77" s="247"/>
      <c r="AB77" s="247"/>
      <c r="AC77" s="247"/>
      <c r="AD77" s="247"/>
      <c r="AE77" s="247"/>
      <c r="AF77" s="247"/>
      <c r="AG77" s="247"/>
      <c r="AH77" s="247"/>
      <c r="AI77" s="262"/>
    </row>
    <row r="78" spans="1:35" ht="63.75" customHeight="1" x14ac:dyDescent="0.2">
      <c r="A78" s="111"/>
      <c r="B78" s="237" t="s">
        <v>572</v>
      </c>
      <c r="C78" s="111" t="s">
        <v>575</v>
      </c>
      <c r="D78" s="112">
        <f t="shared" si="0"/>
        <v>0</v>
      </c>
      <c r="E78" s="112"/>
      <c r="F78" s="112"/>
      <c r="G78" s="228">
        <v>0</v>
      </c>
      <c r="H78" s="112"/>
      <c r="I78" s="112">
        <f t="shared" si="1"/>
        <v>0</v>
      </c>
      <c r="J78" s="112"/>
      <c r="K78" s="112"/>
      <c r="L78" s="228">
        <v>0</v>
      </c>
      <c r="M78" s="112"/>
      <c r="N78" s="112">
        <f t="shared" si="2"/>
        <v>0</v>
      </c>
      <c r="O78" s="112"/>
      <c r="P78" s="112"/>
      <c r="Q78" s="228">
        <v>0</v>
      </c>
      <c r="R78" s="113"/>
      <c r="S78" s="216" t="e">
        <f>N78/I78</f>
        <v>#DIV/0!</v>
      </c>
      <c r="T78" s="114" t="s">
        <v>719</v>
      </c>
      <c r="U78" s="114" t="s">
        <v>629</v>
      </c>
      <c r="V78" s="114" t="s">
        <v>720</v>
      </c>
      <c r="W78" s="135" t="s">
        <v>726</v>
      </c>
      <c r="X78" s="130"/>
      <c r="Y78" s="180"/>
      <c r="Z78" s="180"/>
      <c r="AA78" s="114"/>
      <c r="AB78" s="113"/>
      <c r="AC78" s="114"/>
      <c r="AD78" s="114"/>
      <c r="AE78" s="114"/>
      <c r="AF78" s="114"/>
      <c r="AG78" s="114"/>
      <c r="AH78" s="114"/>
      <c r="AI78" s="115"/>
    </row>
    <row r="79" spans="1:35" ht="102" x14ac:dyDescent="0.2">
      <c r="A79" s="94">
        <v>4</v>
      </c>
      <c r="B79" s="160" t="s">
        <v>580</v>
      </c>
      <c r="C79" s="95" t="s">
        <v>575</v>
      </c>
      <c r="D79" s="97"/>
      <c r="E79" s="97"/>
      <c r="F79" s="97"/>
      <c r="G79" s="221"/>
      <c r="H79" s="97"/>
      <c r="I79" s="97"/>
      <c r="J79" s="97"/>
      <c r="K79" s="97"/>
      <c r="L79" s="221"/>
      <c r="M79" s="97"/>
      <c r="N79" s="97"/>
      <c r="O79" s="97"/>
      <c r="P79" s="97"/>
      <c r="Q79" s="221"/>
      <c r="R79" s="97"/>
      <c r="S79" s="211"/>
      <c r="T79" s="97"/>
      <c r="U79" s="97"/>
      <c r="V79" s="97"/>
      <c r="W79" s="107"/>
      <c r="X79" s="196"/>
      <c r="Y79" s="172"/>
      <c r="Z79" s="172"/>
      <c r="AA79" s="97"/>
      <c r="AB79" s="97"/>
      <c r="AC79" s="97"/>
      <c r="AD79" s="97"/>
      <c r="AE79" s="97"/>
      <c r="AF79" s="97"/>
      <c r="AG79" s="97"/>
      <c r="AH79" s="97"/>
      <c r="AI79" s="100"/>
    </row>
    <row r="80" spans="1:35" x14ac:dyDescent="0.2">
      <c r="D80" s="96"/>
    </row>
    <row r="82" spans="14:14" x14ac:dyDescent="0.2">
      <c r="N82" s="96"/>
    </row>
  </sheetData>
  <mergeCells count="27">
    <mergeCell ref="A3:AI3"/>
    <mergeCell ref="D8:S8"/>
    <mergeCell ref="A8:C8"/>
    <mergeCell ref="T8:Y8"/>
    <mergeCell ref="T9:T10"/>
    <mergeCell ref="U9:U10"/>
    <mergeCell ref="Y9:Y10"/>
    <mergeCell ref="S9:S10"/>
    <mergeCell ref="W9:W10"/>
    <mergeCell ref="X9:X10"/>
    <mergeCell ref="E9:H9"/>
    <mergeCell ref="J9:M9"/>
    <mergeCell ref="B7:D7"/>
    <mergeCell ref="AG9:AG10"/>
    <mergeCell ref="AA9:AF9"/>
    <mergeCell ref="I9:I10"/>
    <mergeCell ref="A9:A10"/>
    <mergeCell ref="D9:D10"/>
    <mergeCell ref="AH9:AH10"/>
    <mergeCell ref="AI9:AI10"/>
    <mergeCell ref="AA8:AI8"/>
    <mergeCell ref="N9:N10"/>
    <mergeCell ref="O9:R9"/>
    <mergeCell ref="V9:V10"/>
    <mergeCell ref="B9:B10"/>
    <mergeCell ref="Z9:Z10"/>
    <mergeCell ref="C9:C10"/>
  </mergeCells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olBreaks count="1" manualBreakCount="1">
    <brk id="3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6"/>
  <sheetViews>
    <sheetView view="pageBreakPreview" topLeftCell="B1" zoomScale="75" zoomScaleNormal="77" zoomScaleSheetLayoutView="75" workbookViewId="0">
      <pane xSplit="2" ySplit="4" topLeftCell="D128" activePane="bottomRight" state="frozen"/>
      <selection activeCell="B1" sqref="B1"/>
      <selection pane="topRight" activeCell="D1" sqref="D1"/>
      <selection pane="bottomLeft" activeCell="B5" sqref="B5"/>
      <selection pane="bottomRight" activeCell="D131" sqref="D131:D137"/>
    </sheetView>
  </sheetViews>
  <sheetFormatPr defaultRowHeight="12.75" x14ac:dyDescent="0.2"/>
  <cols>
    <col min="1" max="1" width="6.5703125" style="29" hidden="1" customWidth="1"/>
    <col min="2" max="2" width="15.28515625" style="72" customWidth="1"/>
    <col min="3" max="3" width="30.140625" style="72" customWidth="1"/>
    <col min="4" max="4" width="18.5703125" style="88" customWidth="1"/>
    <col min="5" max="5" width="29.140625" style="75" customWidth="1"/>
    <col min="6" max="6" width="92.7109375" style="75" customWidth="1"/>
    <col min="7" max="7" width="23.140625" style="74" customWidth="1"/>
    <col min="8" max="8" width="19.5703125" style="74" customWidth="1"/>
    <col min="9" max="9" width="21.7109375" style="74" customWidth="1"/>
    <col min="10" max="10" width="19.140625" style="74" customWidth="1"/>
    <col min="11" max="11" width="22.7109375" style="74" customWidth="1"/>
    <col min="12" max="13" width="22.28515625" style="74" customWidth="1"/>
    <col min="14" max="14" width="25.140625" style="74" customWidth="1"/>
  </cols>
  <sheetData>
    <row r="1" spans="1:16" ht="51.75" customHeight="1" x14ac:dyDescent="0.2">
      <c r="A1" s="322" t="s">
        <v>559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6" s="90" customFormat="1" ht="27" customHeight="1" x14ac:dyDescent="0.2">
      <c r="A2" s="317" t="s">
        <v>28</v>
      </c>
      <c r="B2" s="315" t="s">
        <v>560</v>
      </c>
      <c r="C2" s="315" t="s">
        <v>29</v>
      </c>
      <c r="D2" s="315" t="s">
        <v>47</v>
      </c>
      <c r="E2" s="319" t="s">
        <v>56</v>
      </c>
      <c r="F2" s="321" t="s">
        <v>488</v>
      </c>
      <c r="G2" s="32"/>
      <c r="H2" s="323" t="s">
        <v>452</v>
      </c>
      <c r="I2" s="323"/>
      <c r="J2" s="323"/>
      <c r="K2" s="323"/>
      <c r="L2" s="323"/>
      <c r="M2" s="323"/>
      <c r="N2" s="324"/>
      <c r="O2" s="89"/>
      <c r="P2" s="89"/>
    </row>
    <row r="3" spans="1:16" s="90" customFormat="1" ht="47.25" x14ac:dyDescent="0.2">
      <c r="A3" s="318"/>
      <c r="B3" s="316"/>
      <c r="C3" s="316"/>
      <c r="D3" s="316"/>
      <c r="E3" s="320"/>
      <c r="F3" s="321"/>
      <c r="G3" s="33" t="s">
        <v>70</v>
      </c>
      <c r="H3" s="33" t="s">
        <v>141</v>
      </c>
      <c r="I3" s="31" t="s">
        <v>451</v>
      </c>
      <c r="J3" s="31" t="s">
        <v>74</v>
      </c>
      <c r="K3" s="31" t="s">
        <v>44</v>
      </c>
      <c r="L3" s="31" t="s">
        <v>45</v>
      </c>
      <c r="M3" s="31" t="s">
        <v>450</v>
      </c>
      <c r="N3" s="31" t="s">
        <v>140</v>
      </c>
      <c r="O3" s="89"/>
      <c r="P3" s="89"/>
    </row>
    <row r="4" spans="1:16" s="90" customFormat="1" ht="15.75" x14ac:dyDescent="0.2">
      <c r="A4" s="30"/>
      <c r="B4" s="85">
        <v>1</v>
      </c>
      <c r="C4" s="85">
        <v>2</v>
      </c>
      <c r="D4" s="85">
        <v>3</v>
      </c>
      <c r="E4" s="86">
        <v>4</v>
      </c>
      <c r="F4" s="64">
        <v>5</v>
      </c>
      <c r="G4" s="63">
        <v>6</v>
      </c>
      <c r="H4" s="63">
        <v>7</v>
      </c>
      <c r="I4" s="64">
        <v>8</v>
      </c>
      <c r="J4" s="64">
        <v>9</v>
      </c>
      <c r="K4" s="64">
        <v>10</v>
      </c>
      <c r="L4" s="64">
        <v>11</v>
      </c>
      <c r="M4" s="64">
        <v>12</v>
      </c>
      <c r="N4" s="64">
        <v>13</v>
      </c>
      <c r="O4" s="89"/>
      <c r="P4" s="89"/>
    </row>
    <row r="5" spans="1:16" ht="60.75" customHeight="1" x14ac:dyDescent="0.2">
      <c r="A5" s="28" t="s">
        <v>30</v>
      </c>
      <c r="B5" s="275" t="s">
        <v>37</v>
      </c>
      <c r="C5" s="325" t="s">
        <v>46</v>
      </c>
      <c r="D5" s="312" t="s">
        <v>48</v>
      </c>
      <c r="E5" s="66" t="s">
        <v>49</v>
      </c>
      <c r="F5" s="298" t="s">
        <v>55</v>
      </c>
      <c r="G5" s="41" t="s">
        <v>58</v>
      </c>
      <c r="H5" s="302" t="s">
        <v>84</v>
      </c>
      <c r="I5" s="302"/>
      <c r="J5" s="302"/>
      <c r="K5" s="302"/>
      <c r="L5" s="302"/>
      <c r="M5" s="302"/>
      <c r="N5" s="302"/>
      <c r="O5" s="19"/>
      <c r="P5" s="19"/>
    </row>
    <row r="6" spans="1:16" ht="27.75" customHeight="1" x14ac:dyDescent="0.2">
      <c r="A6" s="28"/>
      <c r="B6" s="275"/>
      <c r="C6" s="325"/>
      <c r="D6" s="312"/>
      <c r="E6" s="66" t="s">
        <v>50</v>
      </c>
      <c r="F6" s="298"/>
      <c r="G6" s="302" t="s">
        <v>59</v>
      </c>
      <c r="H6" s="302"/>
      <c r="I6" s="302"/>
      <c r="J6" s="302"/>
      <c r="K6" s="302"/>
      <c r="L6" s="302"/>
      <c r="M6" s="302"/>
      <c r="N6" s="302"/>
      <c r="O6" s="19"/>
      <c r="P6" s="19"/>
    </row>
    <row r="7" spans="1:16" ht="30" customHeight="1" x14ac:dyDescent="0.2">
      <c r="A7" s="28"/>
      <c r="B7" s="275"/>
      <c r="C7" s="325"/>
      <c r="D7" s="312"/>
      <c r="E7" s="66" t="s">
        <v>51</v>
      </c>
      <c r="F7" s="298"/>
      <c r="G7" s="302"/>
      <c r="H7" s="302"/>
      <c r="I7" s="302"/>
      <c r="J7" s="302"/>
      <c r="K7" s="302"/>
      <c r="L7" s="302"/>
      <c r="M7" s="302"/>
      <c r="N7" s="302"/>
      <c r="O7" s="19"/>
      <c r="P7" s="19"/>
    </row>
    <row r="8" spans="1:16" ht="30" customHeight="1" x14ac:dyDescent="0.2">
      <c r="A8" s="28"/>
      <c r="B8" s="275"/>
      <c r="C8" s="325"/>
      <c r="D8" s="312"/>
      <c r="E8" s="66" t="s">
        <v>52</v>
      </c>
      <c r="F8" s="298"/>
      <c r="G8" s="302"/>
      <c r="H8" s="302"/>
      <c r="I8" s="302"/>
      <c r="J8" s="302"/>
      <c r="K8" s="302"/>
      <c r="L8" s="302"/>
      <c r="M8" s="302"/>
      <c r="N8" s="302"/>
      <c r="O8" s="19"/>
      <c r="P8" s="19"/>
    </row>
    <row r="9" spans="1:16" ht="22.5" customHeight="1" x14ac:dyDescent="0.2">
      <c r="A9" s="28"/>
      <c r="B9" s="275"/>
      <c r="C9" s="325"/>
      <c r="D9" s="312"/>
      <c r="E9" s="66" t="s">
        <v>53</v>
      </c>
      <c r="F9" s="298"/>
      <c r="G9" s="302"/>
      <c r="H9" s="302"/>
      <c r="I9" s="302"/>
      <c r="J9" s="302"/>
      <c r="K9" s="302"/>
      <c r="L9" s="302"/>
      <c r="M9" s="302"/>
      <c r="N9" s="302"/>
      <c r="O9" s="19"/>
      <c r="P9" s="19"/>
    </row>
    <row r="10" spans="1:16" ht="36" x14ac:dyDescent="0.2">
      <c r="A10" s="28" t="s">
        <v>31</v>
      </c>
      <c r="B10" s="275"/>
      <c r="C10" s="325"/>
      <c r="D10" s="312"/>
      <c r="E10" s="66" t="s">
        <v>54</v>
      </c>
      <c r="F10" s="298"/>
      <c r="G10" s="302"/>
      <c r="H10" s="302"/>
      <c r="I10" s="302"/>
      <c r="J10" s="302"/>
      <c r="K10" s="302"/>
      <c r="L10" s="302"/>
      <c r="M10" s="302"/>
      <c r="N10" s="302"/>
      <c r="O10" s="19"/>
      <c r="P10" s="19"/>
    </row>
    <row r="11" spans="1:16" ht="157.5" customHeight="1" x14ac:dyDescent="0.2">
      <c r="A11" s="28"/>
      <c r="B11" s="275"/>
      <c r="C11" s="325"/>
      <c r="D11" s="312"/>
      <c r="E11" s="66" t="s">
        <v>57</v>
      </c>
      <c r="F11" s="298"/>
      <c r="G11" s="302"/>
      <c r="H11" s="302"/>
      <c r="I11" s="302"/>
      <c r="J11" s="302"/>
      <c r="K11" s="302"/>
      <c r="L11" s="302"/>
      <c r="M11" s="302"/>
      <c r="N11" s="302"/>
      <c r="O11" s="19"/>
      <c r="P11" s="19"/>
    </row>
    <row r="12" spans="1:16" ht="205.5" customHeight="1" x14ac:dyDescent="0.2">
      <c r="A12" s="28"/>
      <c r="B12" s="275"/>
      <c r="C12" s="325" t="s">
        <v>300</v>
      </c>
      <c r="D12" s="312" t="s">
        <v>299</v>
      </c>
      <c r="E12" s="66" t="s">
        <v>301</v>
      </c>
      <c r="F12" s="298" t="s">
        <v>410</v>
      </c>
      <c r="G12" s="302" t="s">
        <v>561</v>
      </c>
      <c r="H12" s="41" t="s">
        <v>314</v>
      </c>
      <c r="I12" s="41" t="s">
        <v>310</v>
      </c>
      <c r="J12" s="41" t="s">
        <v>312</v>
      </c>
      <c r="K12" s="65" t="s">
        <v>453</v>
      </c>
      <c r="L12" s="302" t="s">
        <v>456</v>
      </c>
      <c r="M12" s="295" t="s">
        <v>455</v>
      </c>
      <c r="N12" s="41" t="s">
        <v>313</v>
      </c>
      <c r="O12" s="19"/>
      <c r="P12" s="19"/>
    </row>
    <row r="13" spans="1:16" ht="174.75" customHeight="1" x14ac:dyDescent="0.2">
      <c r="A13" s="28"/>
      <c r="B13" s="275"/>
      <c r="C13" s="325"/>
      <c r="D13" s="312"/>
      <c r="E13" s="66" t="s">
        <v>50</v>
      </c>
      <c r="F13" s="298"/>
      <c r="G13" s="302"/>
      <c r="H13" s="41" t="s">
        <v>315</v>
      </c>
      <c r="I13" s="41" t="s">
        <v>311</v>
      </c>
      <c r="J13" s="41" t="s">
        <v>324</v>
      </c>
      <c r="K13" s="65" t="s">
        <v>398</v>
      </c>
      <c r="L13" s="302"/>
      <c r="M13" s="296"/>
      <c r="N13" s="41" t="s">
        <v>317</v>
      </c>
      <c r="O13" s="19"/>
      <c r="P13" s="19"/>
    </row>
    <row r="14" spans="1:16" ht="183.75" customHeight="1" x14ac:dyDescent="0.2">
      <c r="A14" s="28"/>
      <c r="B14" s="275"/>
      <c r="C14" s="325"/>
      <c r="D14" s="312"/>
      <c r="E14" s="66" t="s">
        <v>302</v>
      </c>
      <c r="F14" s="298"/>
      <c r="G14" s="302"/>
      <c r="H14" s="41" t="s">
        <v>316</v>
      </c>
      <c r="I14" s="41" t="s">
        <v>321</v>
      </c>
      <c r="J14" s="41" t="s">
        <v>325</v>
      </c>
      <c r="K14" s="65" t="s">
        <v>399</v>
      </c>
      <c r="L14" s="302"/>
      <c r="M14" s="296"/>
      <c r="N14" s="41" t="s">
        <v>318</v>
      </c>
      <c r="O14" s="19"/>
      <c r="P14" s="19"/>
    </row>
    <row r="15" spans="1:16" ht="211.5" customHeight="1" x14ac:dyDescent="0.2">
      <c r="A15" s="28"/>
      <c r="B15" s="275"/>
      <c r="C15" s="325"/>
      <c r="D15" s="312"/>
      <c r="E15" s="66" t="s">
        <v>303</v>
      </c>
      <c r="F15" s="298"/>
      <c r="G15" s="302"/>
      <c r="H15" s="295" t="s">
        <v>320</v>
      </c>
      <c r="I15" s="41" t="s">
        <v>322</v>
      </c>
      <c r="J15" s="41" t="s">
        <v>327</v>
      </c>
      <c r="K15" s="65" t="s">
        <v>454</v>
      </c>
      <c r="L15" s="302"/>
      <c r="M15" s="296"/>
      <c r="N15" s="41" t="s">
        <v>319</v>
      </c>
      <c r="O15" s="19"/>
      <c r="P15" s="19"/>
    </row>
    <row r="16" spans="1:16" ht="147" customHeight="1" x14ac:dyDescent="0.2">
      <c r="A16" s="28"/>
      <c r="B16" s="275"/>
      <c r="C16" s="325"/>
      <c r="D16" s="312"/>
      <c r="E16" s="66" t="s">
        <v>304</v>
      </c>
      <c r="F16" s="298"/>
      <c r="G16" s="302"/>
      <c r="H16" s="296"/>
      <c r="I16" s="295" t="s">
        <v>406</v>
      </c>
      <c r="J16" s="302" t="s">
        <v>328</v>
      </c>
      <c r="K16" s="65" t="s">
        <v>402</v>
      </c>
      <c r="L16" s="302"/>
      <c r="M16" s="296"/>
      <c r="N16" s="41" t="s">
        <v>326</v>
      </c>
      <c r="O16" s="19"/>
      <c r="P16" s="19"/>
    </row>
    <row r="17" spans="1:16" ht="189.75" customHeight="1" x14ac:dyDescent="0.2">
      <c r="A17" s="28"/>
      <c r="B17" s="275"/>
      <c r="C17" s="325"/>
      <c r="D17" s="312"/>
      <c r="E17" s="66" t="s">
        <v>305</v>
      </c>
      <c r="F17" s="298"/>
      <c r="G17" s="302"/>
      <c r="H17" s="296"/>
      <c r="I17" s="296"/>
      <c r="J17" s="302"/>
      <c r="K17" s="39" t="s">
        <v>403</v>
      </c>
      <c r="L17" s="302"/>
      <c r="M17" s="296"/>
      <c r="N17" s="41" t="s">
        <v>329</v>
      </c>
      <c r="O17" s="19"/>
      <c r="P17" s="19"/>
    </row>
    <row r="18" spans="1:16" ht="77.25" customHeight="1" x14ac:dyDescent="0.2">
      <c r="A18" s="28"/>
      <c r="B18" s="275"/>
      <c r="C18" s="325"/>
      <c r="D18" s="312"/>
      <c r="E18" s="66" t="s">
        <v>306</v>
      </c>
      <c r="F18" s="298"/>
      <c r="G18" s="302"/>
      <c r="H18" s="296"/>
      <c r="I18" s="296"/>
      <c r="J18" s="302"/>
      <c r="K18" s="67"/>
      <c r="L18" s="302"/>
      <c r="M18" s="296"/>
      <c r="N18" s="41" t="s">
        <v>400</v>
      </c>
      <c r="O18" s="19"/>
      <c r="P18" s="19"/>
    </row>
    <row r="19" spans="1:16" ht="44.25" customHeight="1" x14ac:dyDescent="0.2">
      <c r="A19" s="28"/>
      <c r="B19" s="275"/>
      <c r="C19" s="325"/>
      <c r="D19" s="312"/>
      <c r="E19" s="66" t="s">
        <v>307</v>
      </c>
      <c r="F19" s="298"/>
      <c r="G19" s="302"/>
      <c r="H19" s="296"/>
      <c r="I19" s="296"/>
      <c r="J19" s="302"/>
      <c r="K19" s="67"/>
      <c r="L19" s="302"/>
      <c r="M19" s="296"/>
      <c r="N19" s="41" t="s">
        <v>401</v>
      </c>
      <c r="O19" s="19"/>
      <c r="P19" s="19"/>
    </row>
    <row r="20" spans="1:16" ht="152.25" customHeight="1" x14ac:dyDescent="0.2">
      <c r="A20" s="28"/>
      <c r="B20" s="275"/>
      <c r="C20" s="325"/>
      <c r="D20" s="312"/>
      <c r="E20" s="66" t="s">
        <v>308</v>
      </c>
      <c r="F20" s="298"/>
      <c r="G20" s="302"/>
      <c r="H20" s="296"/>
      <c r="I20" s="296"/>
      <c r="J20" s="302"/>
      <c r="K20" s="67"/>
      <c r="L20" s="302"/>
      <c r="M20" s="296"/>
      <c r="N20" s="41" t="s">
        <v>404</v>
      </c>
      <c r="O20" s="19"/>
      <c r="P20" s="19"/>
    </row>
    <row r="21" spans="1:16" ht="126.75" customHeight="1" x14ac:dyDescent="0.2">
      <c r="A21" s="28"/>
      <c r="B21" s="275"/>
      <c r="C21" s="325"/>
      <c r="D21" s="312"/>
      <c r="E21" s="298" t="s">
        <v>309</v>
      </c>
      <c r="F21" s="298"/>
      <c r="G21" s="302"/>
      <c r="H21" s="296"/>
      <c r="I21" s="296"/>
      <c r="J21" s="302"/>
      <c r="K21" s="67"/>
      <c r="L21" s="302"/>
      <c r="M21" s="296"/>
      <c r="N21" s="41" t="s">
        <v>405</v>
      </c>
      <c r="O21" s="19"/>
      <c r="P21" s="19"/>
    </row>
    <row r="22" spans="1:16" ht="48" customHeight="1" x14ac:dyDescent="0.2">
      <c r="A22" s="28"/>
      <c r="B22" s="275"/>
      <c r="C22" s="325"/>
      <c r="D22" s="312"/>
      <c r="E22" s="298"/>
      <c r="F22" s="298"/>
      <c r="G22" s="302"/>
      <c r="H22" s="296"/>
      <c r="I22" s="296"/>
      <c r="J22" s="302"/>
      <c r="K22" s="67"/>
      <c r="L22" s="302"/>
      <c r="M22" s="296"/>
      <c r="N22" s="41" t="s">
        <v>407</v>
      </c>
      <c r="O22" s="19"/>
      <c r="P22" s="19"/>
    </row>
    <row r="23" spans="1:16" ht="48" customHeight="1" x14ac:dyDescent="0.2">
      <c r="A23" s="28"/>
      <c r="B23" s="275"/>
      <c r="C23" s="325"/>
      <c r="D23" s="312"/>
      <c r="E23" s="298"/>
      <c r="F23" s="298"/>
      <c r="G23" s="302"/>
      <c r="H23" s="296"/>
      <c r="I23" s="296"/>
      <c r="J23" s="302"/>
      <c r="K23" s="67"/>
      <c r="L23" s="302"/>
      <c r="M23" s="296"/>
      <c r="N23" s="41" t="s">
        <v>408</v>
      </c>
      <c r="O23" s="19"/>
      <c r="P23" s="19"/>
    </row>
    <row r="24" spans="1:16" ht="48" customHeight="1" x14ac:dyDescent="0.2">
      <c r="A24" s="28"/>
      <c r="B24" s="275"/>
      <c r="C24" s="325"/>
      <c r="D24" s="312"/>
      <c r="E24" s="298"/>
      <c r="F24" s="298"/>
      <c r="G24" s="302"/>
      <c r="H24" s="297"/>
      <c r="I24" s="297"/>
      <c r="J24" s="302"/>
      <c r="K24" s="40"/>
      <c r="L24" s="302"/>
      <c r="M24" s="297"/>
      <c r="N24" s="41" t="s">
        <v>409</v>
      </c>
      <c r="O24" s="19"/>
      <c r="P24" s="19"/>
    </row>
    <row r="25" spans="1:16" ht="87.75" customHeight="1" x14ac:dyDescent="0.2">
      <c r="A25" s="28"/>
      <c r="B25" s="275"/>
      <c r="C25" s="275" t="s">
        <v>142</v>
      </c>
      <c r="D25" s="312" t="s">
        <v>143</v>
      </c>
      <c r="E25" s="66" t="s">
        <v>144</v>
      </c>
      <c r="F25" s="298" t="s">
        <v>146</v>
      </c>
      <c r="G25" s="303" t="s">
        <v>84</v>
      </c>
      <c r="H25" s="304"/>
      <c r="I25" s="304"/>
      <c r="J25" s="304"/>
      <c r="K25" s="304"/>
      <c r="L25" s="305"/>
      <c r="M25" s="295" t="s">
        <v>457</v>
      </c>
      <c r="N25" s="295" t="s">
        <v>84</v>
      </c>
      <c r="O25" s="19"/>
      <c r="P25" s="19"/>
    </row>
    <row r="26" spans="1:16" x14ac:dyDescent="0.2">
      <c r="A26" s="28"/>
      <c r="B26" s="275"/>
      <c r="C26" s="275"/>
      <c r="D26" s="312"/>
      <c r="E26" s="66" t="s">
        <v>50</v>
      </c>
      <c r="F26" s="298"/>
      <c r="G26" s="306"/>
      <c r="H26" s="307"/>
      <c r="I26" s="307"/>
      <c r="J26" s="307"/>
      <c r="K26" s="307"/>
      <c r="L26" s="308"/>
      <c r="M26" s="296"/>
      <c r="N26" s="296"/>
      <c r="O26" s="19"/>
      <c r="P26" s="19"/>
    </row>
    <row r="27" spans="1:16" ht="48" x14ac:dyDescent="0.2">
      <c r="A27" s="28"/>
      <c r="B27" s="275"/>
      <c r="C27" s="275"/>
      <c r="D27" s="312"/>
      <c r="E27" s="66" t="s">
        <v>145</v>
      </c>
      <c r="F27" s="298"/>
      <c r="G27" s="306"/>
      <c r="H27" s="307"/>
      <c r="I27" s="307"/>
      <c r="J27" s="307"/>
      <c r="K27" s="307"/>
      <c r="L27" s="308"/>
      <c r="M27" s="296"/>
      <c r="N27" s="296"/>
      <c r="O27" s="19"/>
      <c r="P27" s="19"/>
    </row>
    <row r="28" spans="1:16" ht="48" x14ac:dyDescent="0.2">
      <c r="A28" s="28"/>
      <c r="B28" s="275"/>
      <c r="C28" s="275"/>
      <c r="D28" s="312"/>
      <c r="E28" s="66" t="s">
        <v>147</v>
      </c>
      <c r="F28" s="298"/>
      <c r="G28" s="306"/>
      <c r="H28" s="307"/>
      <c r="I28" s="307"/>
      <c r="J28" s="307"/>
      <c r="K28" s="307"/>
      <c r="L28" s="308"/>
      <c r="M28" s="296"/>
      <c r="N28" s="296"/>
      <c r="O28" s="19"/>
      <c r="P28" s="19"/>
    </row>
    <row r="29" spans="1:16" ht="72" x14ac:dyDescent="0.2">
      <c r="A29" s="28"/>
      <c r="B29" s="275"/>
      <c r="C29" s="275"/>
      <c r="D29" s="312"/>
      <c r="E29" s="66" t="s">
        <v>148</v>
      </c>
      <c r="F29" s="298"/>
      <c r="G29" s="309"/>
      <c r="H29" s="310"/>
      <c r="I29" s="310"/>
      <c r="J29" s="310"/>
      <c r="K29" s="310"/>
      <c r="L29" s="311"/>
      <c r="M29" s="297"/>
      <c r="N29" s="297"/>
      <c r="O29" s="19"/>
      <c r="P29" s="19"/>
    </row>
    <row r="30" spans="1:16" ht="118.5" customHeight="1" x14ac:dyDescent="0.2">
      <c r="A30" s="28" t="s">
        <v>32</v>
      </c>
      <c r="B30" s="275" t="s">
        <v>85</v>
      </c>
      <c r="C30" s="275" t="s">
        <v>411</v>
      </c>
      <c r="D30" s="312" t="s">
        <v>87</v>
      </c>
      <c r="E30" s="66" t="s">
        <v>88</v>
      </c>
      <c r="F30" s="298" t="s">
        <v>105</v>
      </c>
      <c r="G30" s="41" t="s">
        <v>95</v>
      </c>
      <c r="H30" s="41" t="s">
        <v>98</v>
      </c>
      <c r="I30" s="302" t="s">
        <v>107</v>
      </c>
      <c r="J30" s="302" t="s">
        <v>107</v>
      </c>
      <c r="K30" s="41" t="s">
        <v>102</v>
      </c>
      <c r="L30" s="302" t="s">
        <v>107</v>
      </c>
      <c r="M30" s="302" t="s">
        <v>455</v>
      </c>
      <c r="N30" s="41" t="s">
        <v>97</v>
      </c>
      <c r="O30" s="19"/>
      <c r="P30" s="19"/>
    </row>
    <row r="31" spans="1:16" ht="114.75" x14ac:dyDescent="0.2">
      <c r="A31" s="28"/>
      <c r="B31" s="275"/>
      <c r="C31" s="275"/>
      <c r="D31" s="312"/>
      <c r="E31" s="66" t="s">
        <v>50</v>
      </c>
      <c r="F31" s="298"/>
      <c r="G31" s="302" t="s">
        <v>96</v>
      </c>
      <c r="H31" s="41" t="s">
        <v>99</v>
      </c>
      <c r="I31" s="302"/>
      <c r="J31" s="302"/>
      <c r="K31" s="41" t="s">
        <v>106</v>
      </c>
      <c r="L31" s="302"/>
      <c r="M31" s="302"/>
      <c r="N31" s="41" t="s">
        <v>101</v>
      </c>
      <c r="O31" s="19"/>
      <c r="P31" s="19"/>
    </row>
    <row r="32" spans="1:16" ht="36.75" customHeight="1" x14ac:dyDescent="0.2">
      <c r="A32" s="28"/>
      <c r="B32" s="275"/>
      <c r="C32" s="275"/>
      <c r="D32" s="312"/>
      <c r="E32" s="66" t="s">
        <v>89</v>
      </c>
      <c r="F32" s="298"/>
      <c r="G32" s="302"/>
      <c r="H32" s="302" t="s">
        <v>100</v>
      </c>
      <c r="I32" s="302"/>
      <c r="J32" s="302"/>
      <c r="K32" s="302" t="s">
        <v>103</v>
      </c>
      <c r="L32" s="302"/>
      <c r="M32" s="302"/>
      <c r="N32" s="302" t="s">
        <v>104</v>
      </c>
      <c r="O32" s="19"/>
      <c r="P32" s="19"/>
    </row>
    <row r="33" spans="1:16" ht="24" x14ac:dyDescent="0.2">
      <c r="A33" s="28"/>
      <c r="B33" s="275"/>
      <c r="C33" s="275"/>
      <c r="D33" s="312"/>
      <c r="E33" s="66" t="s">
        <v>90</v>
      </c>
      <c r="F33" s="298"/>
      <c r="G33" s="302"/>
      <c r="H33" s="302"/>
      <c r="I33" s="302"/>
      <c r="J33" s="302"/>
      <c r="K33" s="302"/>
      <c r="L33" s="302"/>
      <c r="M33" s="302"/>
      <c r="N33" s="302"/>
      <c r="O33" s="19"/>
      <c r="P33" s="19"/>
    </row>
    <row r="34" spans="1:16" ht="24" x14ac:dyDescent="0.2">
      <c r="A34" s="28"/>
      <c r="B34" s="275"/>
      <c r="C34" s="275"/>
      <c r="D34" s="312"/>
      <c r="E34" s="66" t="s">
        <v>91</v>
      </c>
      <c r="F34" s="298"/>
      <c r="G34" s="302"/>
      <c r="H34" s="302"/>
      <c r="I34" s="302"/>
      <c r="J34" s="302"/>
      <c r="K34" s="302"/>
      <c r="L34" s="302"/>
      <c r="M34" s="302"/>
      <c r="N34" s="302"/>
      <c r="O34" s="19"/>
      <c r="P34" s="19"/>
    </row>
    <row r="35" spans="1:16" ht="24" x14ac:dyDescent="0.2">
      <c r="A35" s="28"/>
      <c r="B35" s="275"/>
      <c r="C35" s="275"/>
      <c r="D35" s="312"/>
      <c r="E35" s="66" t="s">
        <v>92</v>
      </c>
      <c r="F35" s="298"/>
      <c r="G35" s="302"/>
      <c r="H35" s="302"/>
      <c r="I35" s="302"/>
      <c r="J35" s="302"/>
      <c r="K35" s="302"/>
      <c r="L35" s="302"/>
      <c r="M35" s="302"/>
      <c r="N35" s="302"/>
      <c r="O35" s="19"/>
      <c r="P35" s="19"/>
    </row>
    <row r="36" spans="1:16" ht="24" x14ac:dyDescent="0.2">
      <c r="A36" s="28"/>
      <c r="B36" s="275"/>
      <c r="C36" s="275"/>
      <c r="D36" s="312"/>
      <c r="E36" s="66" t="s">
        <v>93</v>
      </c>
      <c r="F36" s="298"/>
      <c r="G36" s="302"/>
      <c r="H36" s="302"/>
      <c r="I36" s="302"/>
      <c r="J36" s="302"/>
      <c r="K36" s="302"/>
      <c r="L36" s="302"/>
      <c r="M36" s="302"/>
      <c r="N36" s="302"/>
      <c r="O36" s="19"/>
      <c r="P36" s="19"/>
    </row>
    <row r="37" spans="1:16" ht="24" x14ac:dyDescent="0.2">
      <c r="A37" s="28"/>
      <c r="B37" s="275"/>
      <c r="C37" s="275"/>
      <c r="D37" s="312"/>
      <c r="E37" s="66" t="s">
        <v>94</v>
      </c>
      <c r="F37" s="298"/>
      <c r="G37" s="302"/>
      <c r="H37" s="302"/>
      <c r="I37" s="302"/>
      <c r="J37" s="302"/>
      <c r="K37" s="302"/>
      <c r="L37" s="302"/>
      <c r="M37" s="302"/>
      <c r="N37" s="302"/>
      <c r="O37" s="19"/>
      <c r="P37" s="19"/>
    </row>
    <row r="38" spans="1:16" ht="78.75" customHeight="1" x14ac:dyDescent="0.2">
      <c r="A38" s="28" t="s">
        <v>33</v>
      </c>
      <c r="B38" s="286" t="s">
        <v>86</v>
      </c>
      <c r="C38" s="286" t="s">
        <v>108</v>
      </c>
      <c r="D38" s="289" t="s">
        <v>109</v>
      </c>
      <c r="E38" s="66" t="s">
        <v>458</v>
      </c>
      <c r="F38" s="299" t="s">
        <v>459</v>
      </c>
      <c r="G38" s="295" t="s">
        <v>116</v>
      </c>
      <c r="H38" s="303" t="s">
        <v>84</v>
      </c>
      <c r="I38" s="304"/>
      <c r="J38" s="304"/>
      <c r="K38" s="304"/>
      <c r="L38" s="304"/>
      <c r="M38" s="304"/>
      <c r="N38" s="305"/>
      <c r="O38" s="19"/>
      <c r="P38" s="19"/>
    </row>
    <row r="39" spans="1:16" ht="24" x14ac:dyDescent="0.2">
      <c r="A39" s="28"/>
      <c r="B39" s="287"/>
      <c r="C39" s="287"/>
      <c r="D39" s="290"/>
      <c r="E39" s="66" t="s">
        <v>110</v>
      </c>
      <c r="F39" s="300"/>
      <c r="G39" s="296"/>
      <c r="H39" s="306"/>
      <c r="I39" s="307"/>
      <c r="J39" s="307"/>
      <c r="K39" s="307"/>
      <c r="L39" s="307"/>
      <c r="M39" s="307"/>
      <c r="N39" s="308"/>
      <c r="O39" s="19"/>
      <c r="P39" s="19"/>
    </row>
    <row r="40" spans="1:16" ht="24" x14ac:dyDescent="0.2">
      <c r="A40" s="28"/>
      <c r="B40" s="287"/>
      <c r="C40" s="287"/>
      <c r="D40" s="290"/>
      <c r="E40" s="66" t="s">
        <v>111</v>
      </c>
      <c r="F40" s="300"/>
      <c r="G40" s="296"/>
      <c r="H40" s="306"/>
      <c r="I40" s="307"/>
      <c r="J40" s="307"/>
      <c r="K40" s="307"/>
      <c r="L40" s="307"/>
      <c r="M40" s="307"/>
      <c r="N40" s="308"/>
      <c r="O40" s="19"/>
      <c r="P40" s="19"/>
    </row>
    <row r="41" spans="1:16" ht="24" x14ac:dyDescent="0.2">
      <c r="A41" s="28"/>
      <c r="B41" s="287"/>
      <c r="C41" s="287"/>
      <c r="D41" s="290"/>
      <c r="E41" s="66" t="s">
        <v>112</v>
      </c>
      <c r="F41" s="300"/>
      <c r="G41" s="296"/>
      <c r="H41" s="306"/>
      <c r="I41" s="307"/>
      <c r="J41" s="307"/>
      <c r="K41" s="307"/>
      <c r="L41" s="307"/>
      <c r="M41" s="307"/>
      <c r="N41" s="308"/>
      <c r="O41" s="19"/>
      <c r="P41" s="19"/>
    </row>
    <row r="42" spans="1:16" ht="36" x14ac:dyDescent="0.2">
      <c r="A42" s="28"/>
      <c r="B42" s="287"/>
      <c r="C42" s="287"/>
      <c r="D42" s="290"/>
      <c r="E42" s="66" t="s">
        <v>113</v>
      </c>
      <c r="F42" s="300"/>
      <c r="G42" s="296"/>
      <c r="H42" s="306"/>
      <c r="I42" s="307"/>
      <c r="J42" s="307"/>
      <c r="K42" s="307"/>
      <c r="L42" s="307"/>
      <c r="M42" s="307"/>
      <c r="N42" s="308"/>
      <c r="O42" s="19"/>
      <c r="P42" s="19"/>
    </row>
    <row r="43" spans="1:16" ht="36" x14ac:dyDescent="0.2">
      <c r="A43" s="28"/>
      <c r="B43" s="287"/>
      <c r="C43" s="287"/>
      <c r="D43" s="290"/>
      <c r="E43" s="66" t="s">
        <v>114</v>
      </c>
      <c r="F43" s="300"/>
      <c r="G43" s="296"/>
      <c r="H43" s="306"/>
      <c r="I43" s="307"/>
      <c r="J43" s="307"/>
      <c r="K43" s="307"/>
      <c r="L43" s="307"/>
      <c r="M43" s="307"/>
      <c r="N43" s="308"/>
      <c r="O43" s="19"/>
      <c r="P43" s="19"/>
    </row>
    <row r="44" spans="1:16" ht="60" x14ac:dyDescent="0.2">
      <c r="A44" s="28"/>
      <c r="B44" s="287"/>
      <c r="C44" s="288"/>
      <c r="D44" s="291"/>
      <c r="E44" s="66" t="s">
        <v>115</v>
      </c>
      <c r="F44" s="301"/>
      <c r="G44" s="297"/>
      <c r="H44" s="309"/>
      <c r="I44" s="310"/>
      <c r="J44" s="310"/>
      <c r="K44" s="310"/>
      <c r="L44" s="310"/>
      <c r="M44" s="310"/>
      <c r="N44" s="311"/>
      <c r="O44" s="19"/>
      <c r="P44" s="19"/>
    </row>
    <row r="45" spans="1:16" ht="127.5" customHeight="1" x14ac:dyDescent="0.2">
      <c r="A45" s="28"/>
      <c r="B45" s="287"/>
      <c r="C45" s="286" t="s">
        <v>461</v>
      </c>
      <c r="D45" s="289" t="s">
        <v>460</v>
      </c>
      <c r="E45" s="66" t="s">
        <v>462</v>
      </c>
      <c r="F45" s="299"/>
      <c r="G45" s="295" t="s">
        <v>84</v>
      </c>
      <c r="H45" s="295" t="s">
        <v>474</v>
      </c>
      <c r="I45" s="41" t="s">
        <v>470</v>
      </c>
      <c r="J45" s="295" t="s">
        <v>468</v>
      </c>
      <c r="K45" s="41" t="s">
        <v>475</v>
      </c>
      <c r="L45" s="295" t="s">
        <v>485</v>
      </c>
      <c r="M45" s="41" t="s">
        <v>483</v>
      </c>
      <c r="N45" s="41" t="s">
        <v>469</v>
      </c>
      <c r="O45" s="19"/>
      <c r="P45" s="19"/>
    </row>
    <row r="46" spans="1:16" ht="121.5" customHeight="1" x14ac:dyDescent="0.2">
      <c r="A46" s="28"/>
      <c r="B46" s="287"/>
      <c r="C46" s="287"/>
      <c r="D46" s="290"/>
      <c r="E46" s="66" t="s">
        <v>50</v>
      </c>
      <c r="F46" s="300"/>
      <c r="G46" s="296"/>
      <c r="H46" s="296"/>
      <c r="I46" s="41" t="s">
        <v>471</v>
      </c>
      <c r="J46" s="296"/>
      <c r="K46" s="41" t="s">
        <v>479</v>
      </c>
      <c r="L46" s="296"/>
      <c r="M46" s="295" t="s">
        <v>484</v>
      </c>
      <c r="N46" s="41" t="s">
        <v>476</v>
      </c>
      <c r="O46" s="19"/>
      <c r="P46" s="19"/>
    </row>
    <row r="47" spans="1:16" ht="121.5" customHeight="1" x14ac:dyDescent="0.2">
      <c r="A47" s="28"/>
      <c r="B47" s="287"/>
      <c r="C47" s="287"/>
      <c r="D47" s="290"/>
      <c r="E47" s="66" t="s">
        <v>302</v>
      </c>
      <c r="F47" s="300"/>
      <c r="G47" s="296"/>
      <c r="H47" s="296"/>
      <c r="I47" s="41" t="s">
        <v>472</v>
      </c>
      <c r="J47" s="296"/>
      <c r="K47" s="41" t="s">
        <v>480</v>
      </c>
      <c r="L47" s="296"/>
      <c r="M47" s="296"/>
      <c r="N47" s="41" t="s">
        <v>477</v>
      </c>
      <c r="O47" s="19"/>
      <c r="P47" s="19"/>
    </row>
    <row r="48" spans="1:16" ht="102" customHeight="1" x14ac:dyDescent="0.2">
      <c r="A48" s="28"/>
      <c r="B48" s="287"/>
      <c r="C48" s="287"/>
      <c r="D48" s="290"/>
      <c r="E48" s="66" t="s">
        <v>303</v>
      </c>
      <c r="F48" s="300"/>
      <c r="G48" s="296"/>
      <c r="H48" s="296"/>
      <c r="I48" s="295" t="s">
        <v>473</v>
      </c>
      <c r="J48" s="296"/>
      <c r="K48" s="295" t="s">
        <v>481</v>
      </c>
      <c r="L48" s="296"/>
      <c r="M48" s="296"/>
      <c r="N48" s="41" t="s">
        <v>478</v>
      </c>
      <c r="O48" s="19"/>
      <c r="P48" s="19"/>
    </row>
    <row r="49" spans="1:16" ht="26.25" customHeight="1" x14ac:dyDescent="0.2">
      <c r="A49" s="28"/>
      <c r="B49" s="287"/>
      <c r="C49" s="287"/>
      <c r="D49" s="290"/>
      <c r="E49" s="66" t="s">
        <v>463</v>
      </c>
      <c r="F49" s="300"/>
      <c r="G49" s="296"/>
      <c r="H49" s="296"/>
      <c r="I49" s="296"/>
      <c r="J49" s="296"/>
      <c r="K49" s="296"/>
      <c r="L49" s="296"/>
      <c r="M49" s="296"/>
      <c r="N49" s="295" t="s">
        <v>482</v>
      </c>
      <c r="O49" s="19"/>
      <c r="P49" s="19"/>
    </row>
    <row r="50" spans="1:16" ht="36" customHeight="1" x14ac:dyDescent="0.2">
      <c r="A50" s="28"/>
      <c r="B50" s="287"/>
      <c r="C50" s="287"/>
      <c r="D50" s="290"/>
      <c r="E50" s="66" t="s">
        <v>464</v>
      </c>
      <c r="F50" s="300"/>
      <c r="G50" s="296"/>
      <c r="H50" s="296"/>
      <c r="I50" s="296"/>
      <c r="J50" s="296"/>
      <c r="K50" s="296"/>
      <c r="L50" s="296"/>
      <c r="M50" s="296"/>
      <c r="N50" s="296"/>
      <c r="O50" s="19"/>
      <c r="P50" s="19"/>
    </row>
    <row r="51" spans="1:16" ht="36" customHeight="1" x14ac:dyDescent="0.2">
      <c r="A51" s="28"/>
      <c r="B51" s="287"/>
      <c r="C51" s="287"/>
      <c r="D51" s="290"/>
      <c r="E51" s="66" t="s">
        <v>465</v>
      </c>
      <c r="F51" s="300"/>
      <c r="G51" s="296"/>
      <c r="H51" s="296"/>
      <c r="I51" s="296"/>
      <c r="J51" s="296"/>
      <c r="K51" s="296"/>
      <c r="L51" s="296"/>
      <c r="M51" s="296"/>
      <c r="N51" s="296"/>
      <c r="O51" s="19"/>
      <c r="P51" s="19"/>
    </row>
    <row r="52" spans="1:16" ht="47.25" customHeight="1" x14ac:dyDescent="0.2">
      <c r="A52" s="28"/>
      <c r="B52" s="287"/>
      <c r="C52" s="287"/>
      <c r="D52" s="290"/>
      <c r="E52" s="66" t="s">
        <v>466</v>
      </c>
      <c r="F52" s="300"/>
      <c r="G52" s="296"/>
      <c r="H52" s="296"/>
      <c r="I52" s="296"/>
      <c r="J52" s="296"/>
      <c r="K52" s="296"/>
      <c r="L52" s="296"/>
      <c r="M52" s="296"/>
      <c r="N52" s="296"/>
      <c r="O52" s="19"/>
      <c r="P52" s="19"/>
    </row>
    <row r="53" spans="1:16" ht="36" customHeight="1" x14ac:dyDescent="0.2">
      <c r="A53" s="28"/>
      <c r="B53" s="287"/>
      <c r="C53" s="287"/>
      <c r="D53" s="290"/>
      <c r="E53" s="66" t="s">
        <v>467</v>
      </c>
      <c r="F53" s="301"/>
      <c r="G53" s="297"/>
      <c r="H53" s="297"/>
      <c r="I53" s="297"/>
      <c r="J53" s="297"/>
      <c r="K53" s="297"/>
      <c r="L53" s="297"/>
      <c r="M53" s="297"/>
      <c r="N53" s="297"/>
      <c r="O53" s="19"/>
      <c r="P53" s="19"/>
    </row>
    <row r="54" spans="1:16" ht="122.25" customHeight="1" x14ac:dyDescent="0.2">
      <c r="A54" s="28"/>
      <c r="B54" s="286" t="s">
        <v>183</v>
      </c>
      <c r="C54" s="286" t="s">
        <v>444</v>
      </c>
      <c r="D54" s="289" t="s">
        <v>445</v>
      </c>
      <c r="E54" s="66" t="s">
        <v>446</v>
      </c>
      <c r="F54" s="299" t="s">
        <v>449</v>
      </c>
      <c r="G54" s="303" t="s">
        <v>84</v>
      </c>
      <c r="H54" s="304"/>
      <c r="I54" s="304"/>
      <c r="J54" s="304"/>
      <c r="K54" s="304"/>
      <c r="L54" s="305"/>
      <c r="M54" s="295" t="s">
        <v>486</v>
      </c>
      <c r="N54" s="295" t="s">
        <v>448</v>
      </c>
      <c r="O54" s="19"/>
      <c r="P54" s="19"/>
    </row>
    <row r="55" spans="1:16" ht="75" customHeight="1" x14ac:dyDescent="0.2">
      <c r="A55" s="28"/>
      <c r="B55" s="287"/>
      <c r="C55" s="288"/>
      <c r="D55" s="291"/>
      <c r="E55" s="66" t="s">
        <v>447</v>
      </c>
      <c r="F55" s="301"/>
      <c r="G55" s="309"/>
      <c r="H55" s="310"/>
      <c r="I55" s="310"/>
      <c r="J55" s="310"/>
      <c r="K55" s="310"/>
      <c r="L55" s="311"/>
      <c r="M55" s="297"/>
      <c r="N55" s="297"/>
      <c r="O55" s="19"/>
      <c r="P55" s="19"/>
    </row>
    <row r="56" spans="1:16" ht="89.25" customHeight="1" x14ac:dyDescent="0.2">
      <c r="A56" s="28"/>
      <c r="B56" s="287"/>
      <c r="C56" s="286" t="s">
        <v>184</v>
      </c>
      <c r="D56" s="289" t="s">
        <v>185</v>
      </c>
      <c r="E56" s="66" t="s">
        <v>186</v>
      </c>
      <c r="F56" s="299" t="s">
        <v>107</v>
      </c>
      <c r="G56" s="303" t="s">
        <v>84</v>
      </c>
      <c r="H56" s="304"/>
      <c r="I56" s="304"/>
      <c r="J56" s="304"/>
      <c r="K56" s="305"/>
      <c r="L56" s="302" t="s">
        <v>189</v>
      </c>
      <c r="M56" s="295" t="s">
        <v>487</v>
      </c>
      <c r="N56" s="302" t="s">
        <v>84</v>
      </c>
      <c r="O56" s="19"/>
      <c r="P56" s="19"/>
    </row>
    <row r="57" spans="1:16" x14ac:dyDescent="0.2">
      <c r="A57" s="28"/>
      <c r="B57" s="287"/>
      <c r="C57" s="287"/>
      <c r="D57" s="290"/>
      <c r="E57" s="66" t="s">
        <v>64</v>
      </c>
      <c r="F57" s="300"/>
      <c r="G57" s="306"/>
      <c r="H57" s="307"/>
      <c r="I57" s="307"/>
      <c r="J57" s="307"/>
      <c r="K57" s="308"/>
      <c r="L57" s="302"/>
      <c r="M57" s="296"/>
      <c r="N57" s="302"/>
      <c r="O57" s="19"/>
      <c r="P57" s="19"/>
    </row>
    <row r="58" spans="1:16" ht="36" x14ac:dyDescent="0.2">
      <c r="A58" s="28"/>
      <c r="B58" s="287"/>
      <c r="C58" s="287"/>
      <c r="D58" s="290"/>
      <c r="E58" s="66" t="s">
        <v>187</v>
      </c>
      <c r="F58" s="300"/>
      <c r="G58" s="306"/>
      <c r="H58" s="307"/>
      <c r="I58" s="307"/>
      <c r="J58" s="307"/>
      <c r="K58" s="308"/>
      <c r="L58" s="302"/>
      <c r="M58" s="296"/>
      <c r="N58" s="302"/>
      <c r="O58" s="19"/>
      <c r="P58" s="19"/>
    </row>
    <row r="59" spans="1:16" ht="48.75" customHeight="1" x14ac:dyDescent="0.2">
      <c r="A59" s="28"/>
      <c r="B59" s="288"/>
      <c r="C59" s="288"/>
      <c r="D59" s="291"/>
      <c r="E59" s="66" t="s">
        <v>188</v>
      </c>
      <c r="F59" s="301"/>
      <c r="G59" s="309"/>
      <c r="H59" s="310"/>
      <c r="I59" s="310"/>
      <c r="J59" s="310"/>
      <c r="K59" s="311"/>
      <c r="L59" s="302"/>
      <c r="M59" s="297"/>
      <c r="N59" s="302"/>
      <c r="O59" s="19"/>
      <c r="P59" s="19"/>
    </row>
    <row r="60" spans="1:16" ht="84.75" customHeight="1" x14ac:dyDescent="0.2">
      <c r="A60" s="28"/>
      <c r="B60" s="286" t="s">
        <v>38</v>
      </c>
      <c r="C60" s="286" t="s">
        <v>164</v>
      </c>
      <c r="D60" s="289" t="s">
        <v>163</v>
      </c>
      <c r="E60" s="66" t="s">
        <v>165</v>
      </c>
      <c r="F60" s="299" t="s">
        <v>562</v>
      </c>
      <c r="G60" s="295" t="s">
        <v>413</v>
      </c>
      <c r="H60" s="303" t="s">
        <v>414</v>
      </c>
      <c r="I60" s="304"/>
      <c r="J60" s="305"/>
      <c r="K60" s="39" t="s">
        <v>175</v>
      </c>
      <c r="L60" s="295" t="s">
        <v>443</v>
      </c>
      <c r="M60" s="295" t="s">
        <v>563</v>
      </c>
      <c r="N60" s="67" t="s">
        <v>440</v>
      </c>
      <c r="O60" s="19"/>
      <c r="P60" s="19"/>
    </row>
    <row r="61" spans="1:16" ht="26.25" customHeight="1" x14ac:dyDescent="0.2">
      <c r="A61" s="28"/>
      <c r="B61" s="287"/>
      <c r="C61" s="287"/>
      <c r="D61" s="290"/>
      <c r="E61" s="66" t="s">
        <v>166</v>
      </c>
      <c r="F61" s="300"/>
      <c r="G61" s="296"/>
      <c r="H61" s="306"/>
      <c r="I61" s="307"/>
      <c r="J61" s="308"/>
      <c r="K61" s="292" t="s">
        <v>178</v>
      </c>
      <c r="L61" s="296"/>
      <c r="M61" s="296"/>
      <c r="N61" s="296" t="s">
        <v>441</v>
      </c>
      <c r="O61" s="19"/>
      <c r="P61" s="19"/>
    </row>
    <row r="62" spans="1:16" ht="48.75" customHeight="1" x14ac:dyDescent="0.2">
      <c r="A62" s="28"/>
      <c r="B62" s="287"/>
      <c r="C62" s="287"/>
      <c r="D62" s="290"/>
      <c r="E62" s="66" t="s">
        <v>167</v>
      </c>
      <c r="F62" s="300"/>
      <c r="G62" s="296"/>
      <c r="H62" s="306"/>
      <c r="I62" s="307"/>
      <c r="J62" s="308"/>
      <c r="K62" s="293"/>
      <c r="L62" s="296"/>
      <c r="M62" s="296"/>
      <c r="N62" s="296"/>
      <c r="O62" s="19"/>
      <c r="P62" s="19"/>
    </row>
    <row r="63" spans="1:16" ht="48.75" customHeight="1" x14ac:dyDescent="0.2">
      <c r="A63" s="28"/>
      <c r="B63" s="287"/>
      <c r="C63" s="287"/>
      <c r="D63" s="290"/>
      <c r="E63" s="66" t="s">
        <v>168</v>
      </c>
      <c r="F63" s="300"/>
      <c r="G63" s="296"/>
      <c r="H63" s="306"/>
      <c r="I63" s="307"/>
      <c r="J63" s="308"/>
      <c r="K63" s="293"/>
      <c r="L63" s="296"/>
      <c r="M63" s="296"/>
      <c r="N63" s="296"/>
      <c r="O63" s="19"/>
      <c r="P63" s="19"/>
    </row>
    <row r="64" spans="1:16" ht="48.75" customHeight="1" x14ac:dyDescent="0.2">
      <c r="A64" s="28"/>
      <c r="B64" s="287"/>
      <c r="C64" s="287"/>
      <c r="D64" s="290"/>
      <c r="E64" s="66" t="s">
        <v>169</v>
      </c>
      <c r="F64" s="300"/>
      <c r="G64" s="296"/>
      <c r="H64" s="306"/>
      <c r="I64" s="307"/>
      <c r="J64" s="308"/>
      <c r="K64" s="293"/>
      <c r="L64" s="296"/>
      <c r="M64" s="296"/>
      <c r="N64" s="296"/>
      <c r="O64" s="19"/>
      <c r="P64" s="19"/>
    </row>
    <row r="65" spans="1:16" ht="48.75" customHeight="1" x14ac:dyDescent="0.2">
      <c r="A65" s="28"/>
      <c r="B65" s="287"/>
      <c r="C65" s="287"/>
      <c r="D65" s="290"/>
      <c r="E65" s="66" t="s">
        <v>170</v>
      </c>
      <c r="F65" s="300"/>
      <c r="G65" s="296"/>
      <c r="H65" s="306"/>
      <c r="I65" s="307"/>
      <c r="J65" s="308"/>
      <c r="K65" s="293"/>
      <c r="L65" s="296"/>
      <c r="M65" s="296"/>
      <c r="N65" s="296"/>
      <c r="O65" s="19"/>
      <c r="P65" s="19"/>
    </row>
    <row r="66" spans="1:16" ht="48.75" customHeight="1" x14ac:dyDescent="0.2">
      <c r="A66" s="28"/>
      <c r="B66" s="287"/>
      <c r="C66" s="287"/>
      <c r="D66" s="290"/>
      <c r="E66" s="66" t="s">
        <v>171</v>
      </c>
      <c r="F66" s="300"/>
      <c r="G66" s="296"/>
      <c r="H66" s="306"/>
      <c r="I66" s="307"/>
      <c r="J66" s="308"/>
      <c r="K66" s="293"/>
      <c r="L66" s="296"/>
      <c r="M66" s="296"/>
      <c r="N66" s="296"/>
      <c r="O66" s="19"/>
      <c r="P66" s="19"/>
    </row>
    <row r="67" spans="1:16" ht="48.75" customHeight="1" x14ac:dyDescent="0.2">
      <c r="A67" s="28"/>
      <c r="B67" s="287"/>
      <c r="C67" s="287"/>
      <c r="D67" s="290"/>
      <c r="E67" s="66" t="s">
        <v>172</v>
      </c>
      <c r="F67" s="300"/>
      <c r="G67" s="296"/>
      <c r="H67" s="306"/>
      <c r="I67" s="307"/>
      <c r="J67" s="308"/>
      <c r="K67" s="293"/>
      <c r="L67" s="296"/>
      <c r="M67" s="296"/>
      <c r="N67" s="296"/>
      <c r="O67" s="19"/>
      <c r="P67" s="19"/>
    </row>
    <row r="68" spans="1:16" ht="48.75" customHeight="1" x14ac:dyDescent="0.2">
      <c r="A68" s="28"/>
      <c r="B68" s="287"/>
      <c r="C68" s="287"/>
      <c r="D68" s="290"/>
      <c r="E68" s="66" t="s">
        <v>173</v>
      </c>
      <c r="F68" s="300"/>
      <c r="G68" s="296"/>
      <c r="H68" s="306"/>
      <c r="I68" s="307"/>
      <c r="J68" s="308"/>
      <c r="K68" s="293"/>
      <c r="L68" s="296"/>
      <c r="M68" s="296"/>
      <c r="N68" s="296"/>
      <c r="O68" s="19"/>
      <c r="P68" s="19"/>
    </row>
    <row r="69" spans="1:16" ht="92.25" customHeight="1" x14ac:dyDescent="0.2">
      <c r="A69" s="28"/>
      <c r="B69" s="287"/>
      <c r="C69" s="287"/>
      <c r="D69" s="290"/>
      <c r="E69" s="66" t="s">
        <v>412</v>
      </c>
      <c r="F69" s="300"/>
      <c r="G69" s="296"/>
      <c r="H69" s="306"/>
      <c r="I69" s="307"/>
      <c r="J69" s="308"/>
      <c r="K69" s="293"/>
      <c r="L69" s="296"/>
      <c r="M69" s="296"/>
      <c r="N69" s="296"/>
      <c r="O69" s="19"/>
      <c r="P69" s="19"/>
    </row>
    <row r="70" spans="1:16" ht="92.25" customHeight="1" x14ac:dyDescent="0.2">
      <c r="A70" s="28"/>
      <c r="B70" s="287"/>
      <c r="C70" s="288"/>
      <c r="D70" s="291"/>
      <c r="E70" s="66" t="s">
        <v>181</v>
      </c>
      <c r="F70" s="301"/>
      <c r="G70" s="297"/>
      <c r="H70" s="309"/>
      <c r="I70" s="310"/>
      <c r="J70" s="311"/>
      <c r="K70" s="294"/>
      <c r="L70" s="297"/>
      <c r="M70" s="297"/>
      <c r="N70" s="297"/>
      <c r="O70" s="19"/>
      <c r="P70" s="19"/>
    </row>
    <row r="71" spans="1:16" ht="66.75" customHeight="1" x14ac:dyDescent="0.2">
      <c r="A71" s="28" t="s">
        <v>34</v>
      </c>
      <c r="B71" s="287"/>
      <c r="C71" s="286" t="s">
        <v>149</v>
      </c>
      <c r="D71" s="289" t="s">
        <v>151</v>
      </c>
      <c r="E71" s="66" t="s">
        <v>150</v>
      </c>
      <c r="F71" s="299" t="s">
        <v>162</v>
      </c>
      <c r="G71" s="295" t="s">
        <v>158</v>
      </c>
      <c r="H71" s="295"/>
      <c r="I71" s="295" t="s">
        <v>159</v>
      </c>
      <c r="J71" s="295"/>
      <c r="K71" s="295" t="s">
        <v>160</v>
      </c>
      <c r="L71" s="295" t="s">
        <v>107</v>
      </c>
      <c r="M71" s="295" t="s">
        <v>564</v>
      </c>
      <c r="N71" s="295" t="s">
        <v>161</v>
      </c>
      <c r="O71" s="19"/>
      <c r="P71" s="19"/>
    </row>
    <row r="72" spans="1:16" x14ac:dyDescent="0.2">
      <c r="A72" s="28"/>
      <c r="B72" s="287"/>
      <c r="C72" s="287"/>
      <c r="D72" s="290"/>
      <c r="E72" s="66" t="s">
        <v>50</v>
      </c>
      <c r="F72" s="300"/>
      <c r="G72" s="296"/>
      <c r="H72" s="296"/>
      <c r="I72" s="296"/>
      <c r="J72" s="296"/>
      <c r="K72" s="296"/>
      <c r="L72" s="296"/>
      <c r="M72" s="296"/>
      <c r="N72" s="296"/>
      <c r="O72" s="19"/>
      <c r="P72" s="19"/>
    </row>
    <row r="73" spans="1:16" ht="24" x14ac:dyDescent="0.2">
      <c r="A73" s="28"/>
      <c r="B73" s="287"/>
      <c r="C73" s="287"/>
      <c r="D73" s="290"/>
      <c r="E73" s="66" t="s">
        <v>152</v>
      </c>
      <c r="F73" s="300"/>
      <c r="G73" s="296"/>
      <c r="H73" s="296"/>
      <c r="I73" s="296"/>
      <c r="J73" s="296"/>
      <c r="K73" s="296"/>
      <c r="L73" s="296"/>
      <c r="M73" s="296"/>
      <c r="N73" s="296"/>
      <c r="O73" s="19"/>
      <c r="P73" s="19"/>
    </row>
    <row r="74" spans="1:16" ht="24" x14ac:dyDescent="0.2">
      <c r="A74" s="28"/>
      <c r="B74" s="287"/>
      <c r="C74" s="287"/>
      <c r="D74" s="290"/>
      <c r="E74" s="66" t="s">
        <v>153</v>
      </c>
      <c r="F74" s="300"/>
      <c r="G74" s="296"/>
      <c r="H74" s="296"/>
      <c r="I74" s="296"/>
      <c r="J74" s="296"/>
      <c r="K74" s="296"/>
      <c r="L74" s="296"/>
      <c r="M74" s="296"/>
      <c r="N74" s="296"/>
      <c r="O74" s="19"/>
      <c r="P74" s="19"/>
    </row>
    <row r="75" spans="1:16" ht="24" x14ac:dyDescent="0.2">
      <c r="A75" s="28"/>
      <c r="B75" s="287"/>
      <c r="C75" s="287"/>
      <c r="D75" s="290"/>
      <c r="E75" s="66" t="s">
        <v>154</v>
      </c>
      <c r="F75" s="300"/>
      <c r="G75" s="296"/>
      <c r="H75" s="296"/>
      <c r="I75" s="296"/>
      <c r="J75" s="296"/>
      <c r="K75" s="296"/>
      <c r="L75" s="296"/>
      <c r="M75" s="296"/>
      <c r="N75" s="296"/>
      <c r="O75" s="19"/>
      <c r="P75" s="19"/>
    </row>
    <row r="76" spans="1:16" ht="24" x14ac:dyDescent="0.2">
      <c r="A76" s="28"/>
      <c r="B76" s="287"/>
      <c r="C76" s="287"/>
      <c r="D76" s="290"/>
      <c r="E76" s="66" t="s">
        <v>155</v>
      </c>
      <c r="F76" s="300"/>
      <c r="G76" s="296"/>
      <c r="H76" s="296"/>
      <c r="I76" s="296"/>
      <c r="J76" s="296"/>
      <c r="K76" s="296"/>
      <c r="L76" s="296"/>
      <c r="M76" s="296"/>
      <c r="N76" s="296"/>
      <c r="O76" s="19"/>
      <c r="P76" s="19"/>
    </row>
    <row r="77" spans="1:16" ht="36" x14ac:dyDescent="0.2">
      <c r="A77" s="28"/>
      <c r="B77" s="287"/>
      <c r="C77" s="287"/>
      <c r="D77" s="290"/>
      <c r="E77" s="66" t="s">
        <v>156</v>
      </c>
      <c r="F77" s="300"/>
      <c r="G77" s="296"/>
      <c r="H77" s="296"/>
      <c r="I77" s="296"/>
      <c r="J77" s="296"/>
      <c r="K77" s="296"/>
      <c r="L77" s="296"/>
      <c r="M77" s="296"/>
      <c r="N77" s="296"/>
      <c r="O77" s="19"/>
      <c r="P77" s="19"/>
    </row>
    <row r="78" spans="1:16" ht="36" x14ac:dyDescent="0.2">
      <c r="A78" s="28"/>
      <c r="B78" s="288"/>
      <c r="C78" s="288"/>
      <c r="D78" s="291"/>
      <c r="E78" s="66" t="s">
        <v>157</v>
      </c>
      <c r="F78" s="301"/>
      <c r="G78" s="297"/>
      <c r="H78" s="297"/>
      <c r="I78" s="297"/>
      <c r="J78" s="297"/>
      <c r="K78" s="297"/>
      <c r="L78" s="297"/>
      <c r="M78" s="297"/>
      <c r="N78" s="297"/>
      <c r="O78" s="19"/>
      <c r="P78" s="19"/>
    </row>
    <row r="79" spans="1:16" ht="93" customHeight="1" x14ac:dyDescent="0.2">
      <c r="A79" s="28" t="s">
        <v>35</v>
      </c>
      <c r="B79" s="286" t="s">
        <v>39</v>
      </c>
      <c r="C79" s="286" t="s">
        <v>164</v>
      </c>
      <c r="D79" s="289" t="s">
        <v>163</v>
      </c>
      <c r="E79" s="66" t="s">
        <v>165</v>
      </c>
      <c r="F79" s="299" t="s">
        <v>182</v>
      </c>
      <c r="G79" s="295" t="s">
        <v>176</v>
      </c>
      <c r="H79" s="313" t="s">
        <v>177</v>
      </c>
      <c r="I79" s="314"/>
      <c r="J79" s="295" t="s">
        <v>107</v>
      </c>
      <c r="K79" s="295" t="s">
        <v>175</v>
      </c>
      <c r="L79" s="295" t="s">
        <v>107</v>
      </c>
      <c r="M79" s="295" t="s">
        <v>455</v>
      </c>
      <c r="N79" s="41" t="s">
        <v>174</v>
      </c>
      <c r="O79" s="19"/>
      <c r="P79" s="19"/>
    </row>
    <row r="80" spans="1:16" ht="56.25" customHeight="1" x14ac:dyDescent="0.2">
      <c r="A80" s="28"/>
      <c r="B80" s="287"/>
      <c r="C80" s="287"/>
      <c r="D80" s="290"/>
      <c r="E80" s="66" t="s">
        <v>166</v>
      </c>
      <c r="F80" s="300"/>
      <c r="G80" s="296"/>
      <c r="H80" s="295"/>
      <c r="I80" s="295"/>
      <c r="J80" s="296"/>
      <c r="K80" s="296"/>
      <c r="L80" s="296"/>
      <c r="M80" s="296"/>
      <c r="N80" s="41" t="s">
        <v>179</v>
      </c>
      <c r="O80" s="19"/>
      <c r="P80" s="19"/>
    </row>
    <row r="81" spans="1:16" ht="102" x14ac:dyDescent="0.2">
      <c r="A81" s="28"/>
      <c r="B81" s="287"/>
      <c r="C81" s="287"/>
      <c r="D81" s="290"/>
      <c r="E81" s="66" t="s">
        <v>167</v>
      </c>
      <c r="F81" s="300"/>
      <c r="G81" s="296"/>
      <c r="H81" s="296"/>
      <c r="I81" s="296"/>
      <c r="J81" s="296"/>
      <c r="K81" s="297"/>
      <c r="L81" s="296"/>
      <c r="M81" s="296"/>
      <c r="N81" s="41" t="s">
        <v>180</v>
      </c>
      <c r="O81" s="19"/>
      <c r="P81" s="19"/>
    </row>
    <row r="82" spans="1:16" ht="51" customHeight="1" x14ac:dyDescent="0.2">
      <c r="A82" s="28"/>
      <c r="B82" s="287"/>
      <c r="C82" s="287"/>
      <c r="D82" s="290"/>
      <c r="E82" s="66" t="s">
        <v>168</v>
      </c>
      <c r="F82" s="300"/>
      <c r="G82" s="296"/>
      <c r="H82" s="296"/>
      <c r="I82" s="296"/>
      <c r="J82" s="296"/>
      <c r="K82" s="295" t="s">
        <v>178</v>
      </c>
      <c r="L82" s="296"/>
      <c r="M82" s="296"/>
      <c r="N82" s="295" t="s">
        <v>181</v>
      </c>
      <c r="O82" s="19"/>
      <c r="P82" s="19"/>
    </row>
    <row r="83" spans="1:16" ht="36" x14ac:dyDescent="0.2">
      <c r="A83" s="28"/>
      <c r="B83" s="287"/>
      <c r="C83" s="287"/>
      <c r="D83" s="290"/>
      <c r="E83" s="66" t="s">
        <v>169</v>
      </c>
      <c r="F83" s="300"/>
      <c r="G83" s="296"/>
      <c r="H83" s="296"/>
      <c r="I83" s="296"/>
      <c r="J83" s="296"/>
      <c r="K83" s="296"/>
      <c r="L83" s="296"/>
      <c r="M83" s="296"/>
      <c r="N83" s="296"/>
      <c r="O83" s="19"/>
      <c r="P83" s="19"/>
    </row>
    <row r="84" spans="1:16" ht="24" x14ac:dyDescent="0.2">
      <c r="A84" s="28"/>
      <c r="B84" s="287"/>
      <c r="C84" s="287"/>
      <c r="D84" s="290"/>
      <c r="E84" s="66" t="s">
        <v>170</v>
      </c>
      <c r="F84" s="300"/>
      <c r="G84" s="296"/>
      <c r="H84" s="296"/>
      <c r="I84" s="296"/>
      <c r="J84" s="296"/>
      <c r="K84" s="296"/>
      <c r="L84" s="296"/>
      <c r="M84" s="296"/>
      <c r="N84" s="296"/>
      <c r="O84" s="19"/>
      <c r="P84" s="19"/>
    </row>
    <row r="85" spans="1:16" ht="36" x14ac:dyDescent="0.2">
      <c r="A85" s="28"/>
      <c r="B85" s="287"/>
      <c r="C85" s="287"/>
      <c r="D85" s="290"/>
      <c r="E85" s="66" t="s">
        <v>171</v>
      </c>
      <c r="F85" s="300"/>
      <c r="G85" s="296"/>
      <c r="H85" s="296"/>
      <c r="I85" s="296"/>
      <c r="J85" s="296"/>
      <c r="K85" s="296"/>
      <c r="L85" s="296"/>
      <c r="M85" s="296"/>
      <c r="N85" s="296"/>
      <c r="O85" s="19"/>
      <c r="P85" s="19"/>
    </row>
    <row r="86" spans="1:16" ht="60" x14ac:dyDescent="0.2">
      <c r="A86" s="28"/>
      <c r="B86" s="287"/>
      <c r="C86" s="287"/>
      <c r="D86" s="290"/>
      <c r="E86" s="66" t="s">
        <v>172</v>
      </c>
      <c r="F86" s="300"/>
      <c r="G86" s="296"/>
      <c r="H86" s="296"/>
      <c r="I86" s="296"/>
      <c r="J86" s="296"/>
      <c r="K86" s="296"/>
      <c r="L86" s="296"/>
      <c r="M86" s="296"/>
      <c r="N86" s="296"/>
      <c r="O86" s="19"/>
      <c r="P86" s="19"/>
    </row>
    <row r="87" spans="1:16" ht="24" x14ac:dyDescent="0.2">
      <c r="A87" s="28"/>
      <c r="B87" s="287"/>
      <c r="C87" s="288"/>
      <c r="D87" s="291"/>
      <c r="E87" s="66" t="s">
        <v>173</v>
      </c>
      <c r="F87" s="301"/>
      <c r="G87" s="297"/>
      <c r="H87" s="297"/>
      <c r="I87" s="297"/>
      <c r="J87" s="297"/>
      <c r="K87" s="297"/>
      <c r="L87" s="297"/>
      <c r="M87" s="297"/>
      <c r="N87" s="297"/>
      <c r="O87" s="19"/>
      <c r="P87" s="19"/>
    </row>
    <row r="88" spans="1:16" ht="90.75" customHeight="1" x14ac:dyDescent="0.2">
      <c r="A88" s="28"/>
      <c r="B88" s="287"/>
      <c r="C88" s="286" t="s">
        <v>62</v>
      </c>
      <c r="D88" s="289" t="s">
        <v>61</v>
      </c>
      <c r="E88" s="66" t="s">
        <v>63</v>
      </c>
      <c r="F88" s="299" t="s">
        <v>60</v>
      </c>
      <c r="G88" s="41" t="s">
        <v>82</v>
      </c>
      <c r="H88" s="295" t="s">
        <v>71</v>
      </c>
      <c r="I88" s="295" t="s">
        <v>69</v>
      </c>
      <c r="J88" s="295" t="s">
        <v>73</v>
      </c>
      <c r="K88" s="41" t="s">
        <v>75</v>
      </c>
      <c r="L88" s="295" t="s">
        <v>520</v>
      </c>
      <c r="M88" s="295" t="s">
        <v>521</v>
      </c>
      <c r="N88" s="41" t="s">
        <v>72</v>
      </c>
      <c r="O88" s="19"/>
      <c r="P88" s="19"/>
    </row>
    <row r="89" spans="1:16" ht="76.5" x14ac:dyDescent="0.2">
      <c r="A89" s="28"/>
      <c r="B89" s="287"/>
      <c r="C89" s="287"/>
      <c r="D89" s="290"/>
      <c r="E89" s="66" t="s">
        <v>64</v>
      </c>
      <c r="F89" s="300"/>
      <c r="G89" s="295" t="s">
        <v>83</v>
      </c>
      <c r="H89" s="296"/>
      <c r="I89" s="296"/>
      <c r="J89" s="296"/>
      <c r="K89" s="41" t="s">
        <v>76</v>
      </c>
      <c r="L89" s="296"/>
      <c r="M89" s="296"/>
      <c r="N89" s="41" t="s">
        <v>80</v>
      </c>
      <c r="O89" s="19"/>
      <c r="P89" s="19"/>
    </row>
    <row r="90" spans="1:16" ht="114.75" x14ac:dyDescent="0.2">
      <c r="A90" s="28"/>
      <c r="B90" s="287"/>
      <c r="C90" s="287"/>
      <c r="D90" s="290"/>
      <c r="E90" s="66" t="s">
        <v>65</v>
      </c>
      <c r="F90" s="300"/>
      <c r="G90" s="296"/>
      <c r="H90" s="296"/>
      <c r="I90" s="296"/>
      <c r="J90" s="296"/>
      <c r="K90" s="69" t="s">
        <v>77</v>
      </c>
      <c r="L90" s="296"/>
      <c r="M90" s="296"/>
      <c r="N90" s="295" t="s">
        <v>81</v>
      </c>
      <c r="O90" s="19"/>
      <c r="P90" s="19"/>
    </row>
    <row r="91" spans="1:16" ht="114.75" x14ac:dyDescent="0.2">
      <c r="A91" s="28"/>
      <c r="B91" s="287"/>
      <c r="C91" s="287"/>
      <c r="D91" s="290"/>
      <c r="E91" s="66" t="s">
        <v>66</v>
      </c>
      <c r="F91" s="300"/>
      <c r="G91" s="296"/>
      <c r="H91" s="296"/>
      <c r="I91" s="296"/>
      <c r="J91" s="296"/>
      <c r="K91" s="41" t="s">
        <v>78</v>
      </c>
      <c r="L91" s="296"/>
      <c r="M91" s="296"/>
      <c r="N91" s="296"/>
      <c r="O91" s="19"/>
      <c r="P91" s="19"/>
    </row>
    <row r="92" spans="1:16" ht="114.75" x14ac:dyDescent="0.2">
      <c r="A92" s="28"/>
      <c r="B92" s="287"/>
      <c r="C92" s="287"/>
      <c r="D92" s="290"/>
      <c r="E92" s="66" t="s">
        <v>67</v>
      </c>
      <c r="F92" s="300"/>
      <c r="G92" s="296"/>
      <c r="H92" s="296"/>
      <c r="I92" s="296"/>
      <c r="J92" s="296"/>
      <c r="K92" s="41" t="s">
        <v>79</v>
      </c>
      <c r="L92" s="296"/>
      <c r="M92" s="296"/>
      <c r="N92" s="296"/>
      <c r="O92" s="19"/>
      <c r="P92" s="19"/>
    </row>
    <row r="93" spans="1:16" ht="72" x14ac:dyDescent="0.2">
      <c r="A93" s="28"/>
      <c r="B93" s="288"/>
      <c r="C93" s="288"/>
      <c r="D93" s="291"/>
      <c r="E93" s="66" t="s">
        <v>68</v>
      </c>
      <c r="F93" s="301"/>
      <c r="G93" s="297"/>
      <c r="H93" s="297"/>
      <c r="I93" s="297"/>
      <c r="J93" s="297"/>
      <c r="K93" s="41"/>
      <c r="L93" s="297"/>
      <c r="M93" s="297"/>
      <c r="N93" s="297"/>
      <c r="O93" s="19"/>
      <c r="P93" s="19"/>
    </row>
    <row r="94" spans="1:16" ht="153" customHeight="1" x14ac:dyDescent="0.2">
      <c r="A94" s="28" t="s">
        <v>36</v>
      </c>
      <c r="B94" s="286" t="s">
        <v>40</v>
      </c>
      <c r="C94" s="286" t="s">
        <v>190</v>
      </c>
      <c r="D94" s="289" t="s">
        <v>191</v>
      </c>
      <c r="E94" s="66" t="s">
        <v>192</v>
      </c>
      <c r="F94" s="299" t="s">
        <v>199</v>
      </c>
      <c r="G94" s="41" t="s">
        <v>202</v>
      </c>
      <c r="H94" s="295" t="s">
        <v>206</v>
      </c>
      <c r="I94" s="295" t="s">
        <v>203</v>
      </c>
      <c r="J94" s="295"/>
      <c r="K94" s="295" t="s">
        <v>212</v>
      </c>
      <c r="L94" s="295" t="s">
        <v>522</v>
      </c>
      <c r="M94" s="39" t="s">
        <v>216</v>
      </c>
      <c r="N94" s="41" t="s">
        <v>204</v>
      </c>
      <c r="O94" s="19"/>
      <c r="P94" s="19"/>
    </row>
    <row r="95" spans="1:16" ht="89.25" customHeight="1" x14ac:dyDescent="0.2">
      <c r="A95" s="28"/>
      <c r="B95" s="287"/>
      <c r="C95" s="287"/>
      <c r="D95" s="290"/>
      <c r="E95" s="66" t="s">
        <v>166</v>
      </c>
      <c r="F95" s="300"/>
      <c r="G95" s="41"/>
      <c r="H95" s="297"/>
      <c r="I95" s="297"/>
      <c r="J95" s="296"/>
      <c r="K95" s="296"/>
      <c r="L95" s="296"/>
      <c r="M95" s="296" t="s">
        <v>523</v>
      </c>
      <c r="N95" s="41" t="s">
        <v>205</v>
      </c>
      <c r="O95" s="19"/>
      <c r="P95" s="19"/>
    </row>
    <row r="96" spans="1:16" ht="114.75" x14ac:dyDescent="0.2">
      <c r="A96" s="28"/>
      <c r="B96" s="287"/>
      <c r="C96" s="287"/>
      <c r="D96" s="290"/>
      <c r="E96" s="66" t="s">
        <v>193</v>
      </c>
      <c r="F96" s="300"/>
      <c r="G96" s="295" t="s">
        <v>210</v>
      </c>
      <c r="H96" s="302" t="s">
        <v>213</v>
      </c>
      <c r="I96" s="302" t="s">
        <v>211</v>
      </c>
      <c r="J96" s="296"/>
      <c r="K96" s="296"/>
      <c r="L96" s="296"/>
      <c r="M96" s="296"/>
      <c r="N96" s="41" t="s">
        <v>207</v>
      </c>
      <c r="O96" s="19"/>
      <c r="P96" s="19"/>
    </row>
    <row r="97" spans="1:16" ht="89.25" customHeight="1" x14ac:dyDescent="0.2">
      <c r="A97" s="28"/>
      <c r="B97" s="287"/>
      <c r="C97" s="287"/>
      <c r="D97" s="290"/>
      <c r="E97" s="66" t="s">
        <v>194</v>
      </c>
      <c r="F97" s="300"/>
      <c r="G97" s="296"/>
      <c r="H97" s="302"/>
      <c r="I97" s="302"/>
      <c r="J97" s="296"/>
      <c r="K97" s="297"/>
      <c r="L97" s="296"/>
      <c r="M97" s="296"/>
      <c r="N97" s="41" t="s">
        <v>208</v>
      </c>
      <c r="O97" s="19"/>
      <c r="P97" s="19"/>
    </row>
    <row r="98" spans="1:16" ht="127.5" customHeight="1" x14ac:dyDescent="0.2">
      <c r="A98" s="28"/>
      <c r="B98" s="287"/>
      <c r="C98" s="287"/>
      <c r="D98" s="290"/>
      <c r="E98" s="66" t="s">
        <v>195</v>
      </c>
      <c r="F98" s="300"/>
      <c r="G98" s="296"/>
      <c r="H98" s="295" t="s">
        <v>214</v>
      </c>
      <c r="I98" s="295"/>
      <c r="J98" s="296"/>
      <c r="K98" s="295" t="s">
        <v>215</v>
      </c>
      <c r="L98" s="296"/>
      <c r="M98" s="296"/>
      <c r="N98" s="295" t="s">
        <v>209</v>
      </c>
      <c r="O98" s="19"/>
      <c r="P98" s="19"/>
    </row>
    <row r="99" spans="1:16" ht="36" customHeight="1" x14ac:dyDescent="0.2">
      <c r="A99" s="28"/>
      <c r="B99" s="287"/>
      <c r="C99" s="287"/>
      <c r="D99" s="290"/>
      <c r="E99" s="66" t="s">
        <v>196</v>
      </c>
      <c r="F99" s="300"/>
      <c r="G99" s="296"/>
      <c r="H99" s="296"/>
      <c r="I99" s="296"/>
      <c r="J99" s="296"/>
      <c r="K99" s="296"/>
      <c r="L99" s="296"/>
      <c r="M99" s="296"/>
      <c r="N99" s="296"/>
      <c r="O99" s="19"/>
      <c r="P99" s="19"/>
    </row>
    <row r="100" spans="1:16" ht="24" x14ac:dyDescent="0.2">
      <c r="A100" s="28"/>
      <c r="B100" s="287"/>
      <c r="C100" s="287"/>
      <c r="D100" s="290"/>
      <c r="E100" s="66" t="s">
        <v>197</v>
      </c>
      <c r="F100" s="300"/>
      <c r="G100" s="296"/>
      <c r="H100" s="296"/>
      <c r="I100" s="296"/>
      <c r="J100" s="296"/>
      <c r="K100" s="296"/>
      <c r="L100" s="296"/>
      <c r="M100" s="296"/>
      <c r="N100" s="296"/>
      <c r="O100" s="19"/>
      <c r="P100" s="19"/>
    </row>
    <row r="101" spans="1:16" ht="84" x14ac:dyDescent="0.2">
      <c r="A101" s="28"/>
      <c r="B101" s="287"/>
      <c r="C101" s="287"/>
      <c r="D101" s="290"/>
      <c r="E101" s="66" t="s">
        <v>198</v>
      </c>
      <c r="F101" s="300"/>
      <c r="G101" s="296"/>
      <c r="H101" s="296"/>
      <c r="I101" s="296"/>
      <c r="J101" s="296"/>
      <c r="K101" s="296"/>
      <c r="L101" s="296"/>
      <c r="M101" s="296"/>
      <c r="N101" s="296"/>
      <c r="O101" s="19"/>
      <c r="P101" s="19"/>
    </row>
    <row r="102" spans="1:16" ht="36" x14ac:dyDescent="0.2">
      <c r="A102" s="28"/>
      <c r="B102" s="287"/>
      <c r="C102" s="287"/>
      <c r="D102" s="290"/>
      <c r="E102" s="66" t="s">
        <v>200</v>
      </c>
      <c r="F102" s="300"/>
      <c r="G102" s="296"/>
      <c r="H102" s="296"/>
      <c r="I102" s="296"/>
      <c r="J102" s="296"/>
      <c r="K102" s="296"/>
      <c r="L102" s="296"/>
      <c r="M102" s="296"/>
      <c r="N102" s="296"/>
      <c r="O102" s="19"/>
      <c r="P102" s="19"/>
    </row>
    <row r="103" spans="1:16" ht="48" x14ac:dyDescent="0.2">
      <c r="A103" s="28"/>
      <c r="B103" s="287"/>
      <c r="C103" s="287"/>
      <c r="D103" s="290"/>
      <c r="E103" s="66" t="s">
        <v>201</v>
      </c>
      <c r="F103" s="300"/>
      <c r="G103" s="296"/>
      <c r="H103" s="296"/>
      <c r="I103" s="296"/>
      <c r="J103" s="296"/>
      <c r="K103" s="296"/>
      <c r="L103" s="296"/>
      <c r="M103" s="297"/>
      <c r="N103" s="296"/>
      <c r="O103" s="19"/>
      <c r="P103" s="19"/>
    </row>
    <row r="104" spans="1:16" ht="111.75" customHeight="1" x14ac:dyDescent="0.2">
      <c r="A104" s="28"/>
      <c r="B104" s="287"/>
      <c r="C104" s="286" t="s">
        <v>217</v>
      </c>
      <c r="D104" s="289" t="s">
        <v>218</v>
      </c>
      <c r="E104" s="66" t="s">
        <v>219</v>
      </c>
      <c r="F104" s="299" t="s">
        <v>107</v>
      </c>
      <c r="G104" s="295" t="s">
        <v>221</v>
      </c>
      <c r="H104" s="295" t="s">
        <v>222</v>
      </c>
      <c r="I104" s="295" t="s">
        <v>524</v>
      </c>
      <c r="J104" s="295" t="s">
        <v>107</v>
      </c>
      <c r="K104" s="295" t="s">
        <v>228</v>
      </c>
      <c r="L104" s="295" t="s">
        <v>224</v>
      </c>
      <c r="M104" s="295" t="s">
        <v>527</v>
      </c>
      <c r="N104" s="295" t="s">
        <v>224</v>
      </c>
      <c r="O104" s="19"/>
      <c r="P104" s="19"/>
    </row>
    <row r="105" spans="1:16" x14ac:dyDescent="0.2">
      <c r="A105" s="28"/>
      <c r="B105" s="287"/>
      <c r="C105" s="287"/>
      <c r="D105" s="290"/>
      <c r="E105" s="66" t="s">
        <v>166</v>
      </c>
      <c r="F105" s="300"/>
      <c r="G105" s="296"/>
      <c r="H105" s="296"/>
      <c r="I105" s="296"/>
      <c r="J105" s="296"/>
      <c r="K105" s="296"/>
      <c r="L105" s="296"/>
      <c r="M105" s="296"/>
      <c r="N105" s="296"/>
      <c r="O105" s="19"/>
      <c r="P105" s="19"/>
    </row>
    <row r="106" spans="1:16" ht="36" x14ac:dyDescent="0.2">
      <c r="A106" s="28"/>
      <c r="B106" s="287"/>
      <c r="C106" s="287"/>
      <c r="D106" s="290"/>
      <c r="E106" s="66" t="s">
        <v>220</v>
      </c>
      <c r="F106" s="300"/>
      <c r="G106" s="296"/>
      <c r="H106" s="296"/>
      <c r="I106" s="296"/>
      <c r="J106" s="296"/>
      <c r="K106" s="296"/>
      <c r="L106" s="296"/>
      <c r="M106" s="296"/>
      <c r="N106" s="296"/>
      <c r="O106" s="19"/>
      <c r="P106" s="19"/>
    </row>
    <row r="107" spans="1:16" ht="140.25" customHeight="1" x14ac:dyDescent="0.2">
      <c r="A107" s="28"/>
      <c r="B107" s="287"/>
      <c r="C107" s="287"/>
      <c r="D107" s="290"/>
      <c r="E107" s="66" t="s">
        <v>223</v>
      </c>
      <c r="F107" s="300"/>
      <c r="G107" s="296"/>
      <c r="H107" s="296"/>
      <c r="I107" s="296"/>
      <c r="J107" s="296"/>
      <c r="K107" s="41" t="s">
        <v>525</v>
      </c>
      <c r="L107" s="296"/>
      <c r="M107" s="296"/>
      <c r="N107" s="296"/>
      <c r="O107" s="19"/>
      <c r="P107" s="19"/>
    </row>
    <row r="108" spans="1:16" ht="127.5" x14ac:dyDescent="0.2">
      <c r="A108" s="28"/>
      <c r="B108" s="287"/>
      <c r="C108" s="287"/>
      <c r="D108" s="290"/>
      <c r="E108" s="66" t="s">
        <v>225</v>
      </c>
      <c r="F108" s="300"/>
      <c r="G108" s="296"/>
      <c r="H108" s="296"/>
      <c r="I108" s="296"/>
      <c r="J108" s="296"/>
      <c r="K108" s="41" t="s">
        <v>526</v>
      </c>
      <c r="L108" s="296"/>
      <c r="M108" s="296"/>
      <c r="N108" s="296"/>
      <c r="O108" s="19"/>
      <c r="P108" s="19"/>
    </row>
    <row r="109" spans="1:16" ht="48" x14ac:dyDescent="0.2">
      <c r="A109" s="28"/>
      <c r="B109" s="287"/>
      <c r="C109" s="287"/>
      <c r="D109" s="290"/>
      <c r="E109" s="66" t="s">
        <v>226</v>
      </c>
      <c r="F109" s="301"/>
      <c r="G109" s="297"/>
      <c r="H109" s="297"/>
      <c r="I109" s="297"/>
      <c r="J109" s="297"/>
      <c r="K109" s="41"/>
      <c r="L109" s="297"/>
      <c r="M109" s="296"/>
      <c r="N109" s="297"/>
      <c r="O109" s="19"/>
      <c r="P109" s="19"/>
    </row>
    <row r="110" spans="1:16" ht="409.5" x14ac:dyDescent="0.2">
      <c r="A110" s="28"/>
      <c r="B110" s="288"/>
      <c r="C110" s="288"/>
      <c r="D110" s="291"/>
      <c r="E110" s="66" t="s">
        <v>227</v>
      </c>
      <c r="F110" s="68" t="s">
        <v>107</v>
      </c>
      <c r="G110" s="41"/>
      <c r="H110" s="39" t="s">
        <v>228</v>
      </c>
      <c r="I110" s="39" t="s">
        <v>525</v>
      </c>
      <c r="J110" s="39"/>
      <c r="K110" s="41" t="s">
        <v>229</v>
      </c>
      <c r="L110" s="39" t="s">
        <v>230</v>
      </c>
      <c r="M110" s="297"/>
      <c r="N110" s="41"/>
      <c r="O110" s="19"/>
      <c r="P110" s="19"/>
    </row>
    <row r="111" spans="1:16" ht="156" customHeight="1" x14ac:dyDescent="0.2">
      <c r="A111" s="28"/>
      <c r="B111" s="286" t="s">
        <v>41</v>
      </c>
      <c r="C111" s="286" t="s">
        <v>236</v>
      </c>
      <c r="D111" s="289" t="s">
        <v>237</v>
      </c>
      <c r="E111" s="66" t="s">
        <v>238</v>
      </c>
      <c r="F111" s="299" t="s">
        <v>261</v>
      </c>
      <c r="G111" s="41" t="s">
        <v>247</v>
      </c>
      <c r="H111" s="302" t="s">
        <v>251</v>
      </c>
      <c r="I111" s="41" t="s">
        <v>249</v>
      </c>
      <c r="J111" s="302" t="s">
        <v>256</v>
      </c>
      <c r="K111" s="302" t="s">
        <v>258</v>
      </c>
      <c r="L111" s="302" t="s">
        <v>262</v>
      </c>
      <c r="M111" s="295" t="s">
        <v>528</v>
      </c>
      <c r="N111" s="41" t="s">
        <v>245</v>
      </c>
      <c r="O111" s="19"/>
      <c r="P111" s="19"/>
    </row>
    <row r="112" spans="1:16" ht="24" customHeight="1" x14ac:dyDescent="0.2">
      <c r="A112" s="28"/>
      <c r="B112" s="287"/>
      <c r="C112" s="287"/>
      <c r="D112" s="290"/>
      <c r="E112" s="66" t="s">
        <v>166</v>
      </c>
      <c r="F112" s="300"/>
      <c r="G112" s="302" t="s">
        <v>248</v>
      </c>
      <c r="H112" s="302"/>
      <c r="I112" s="302" t="s">
        <v>252</v>
      </c>
      <c r="J112" s="302"/>
      <c r="K112" s="302"/>
      <c r="L112" s="302"/>
      <c r="M112" s="296"/>
      <c r="N112" s="41" t="s">
        <v>246</v>
      </c>
      <c r="O112" s="19"/>
      <c r="P112" s="19"/>
    </row>
    <row r="113" spans="1:16" ht="40.5" customHeight="1" x14ac:dyDescent="0.2">
      <c r="A113" s="28"/>
      <c r="B113" s="287"/>
      <c r="C113" s="287"/>
      <c r="D113" s="290"/>
      <c r="E113" s="66" t="s">
        <v>239</v>
      </c>
      <c r="F113" s="300"/>
      <c r="G113" s="302"/>
      <c r="H113" s="302"/>
      <c r="I113" s="302"/>
      <c r="J113" s="302"/>
      <c r="K113" s="302" t="s">
        <v>259</v>
      </c>
      <c r="L113" s="302"/>
      <c r="M113" s="296"/>
      <c r="N113" s="41" t="s">
        <v>255</v>
      </c>
      <c r="O113" s="19"/>
      <c r="P113" s="19"/>
    </row>
    <row r="114" spans="1:16" ht="28.5" customHeight="1" x14ac:dyDescent="0.2">
      <c r="A114" s="28"/>
      <c r="B114" s="287"/>
      <c r="C114" s="287"/>
      <c r="D114" s="290"/>
      <c r="E114" s="66" t="s">
        <v>240</v>
      </c>
      <c r="F114" s="300"/>
      <c r="G114" s="302"/>
      <c r="H114" s="302"/>
      <c r="I114" s="302"/>
      <c r="J114" s="302"/>
      <c r="K114" s="302"/>
      <c r="L114" s="302"/>
      <c r="M114" s="296"/>
      <c r="N114" s="41" t="s">
        <v>250</v>
      </c>
      <c r="O114" s="19"/>
      <c r="P114" s="19"/>
    </row>
    <row r="115" spans="1:16" ht="29.25" customHeight="1" x14ac:dyDescent="0.2">
      <c r="A115" s="28"/>
      <c r="B115" s="287"/>
      <c r="C115" s="287"/>
      <c r="D115" s="290"/>
      <c r="E115" s="66" t="s">
        <v>241</v>
      </c>
      <c r="F115" s="300"/>
      <c r="G115" s="302"/>
      <c r="H115" s="302"/>
      <c r="I115" s="302"/>
      <c r="J115" s="302"/>
      <c r="K115" s="302"/>
      <c r="L115" s="302"/>
      <c r="M115" s="296"/>
      <c r="N115" s="41" t="s">
        <v>253</v>
      </c>
      <c r="O115" s="19"/>
      <c r="P115" s="19"/>
    </row>
    <row r="116" spans="1:16" ht="42.75" customHeight="1" x14ac:dyDescent="0.2">
      <c r="A116" s="28"/>
      <c r="B116" s="287"/>
      <c r="C116" s="287"/>
      <c r="D116" s="290"/>
      <c r="E116" s="66" t="s">
        <v>242</v>
      </c>
      <c r="F116" s="300"/>
      <c r="G116" s="302"/>
      <c r="H116" s="302"/>
      <c r="I116" s="302"/>
      <c r="J116" s="302"/>
      <c r="K116" s="302" t="s">
        <v>260</v>
      </c>
      <c r="L116" s="302"/>
      <c r="M116" s="296"/>
      <c r="N116" s="41" t="s">
        <v>254</v>
      </c>
      <c r="O116" s="19"/>
      <c r="P116" s="19"/>
    </row>
    <row r="117" spans="1:16" ht="47.25" customHeight="1" x14ac:dyDescent="0.2">
      <c r="A117" s="28"/>
      <c r="B117" s="287"/>
      <c r="C117" s="287"/>
      <c r="D117" s="290"/>
      <c r="E117" s="66" t="s">
        <v>243</v>
      </c>
      <c r="F117" s="300"/>
      <c r="G117" s="302"/>
      <c r="H117" s="302"/>
      <c r="I117" s="302"/>
      <c r="J117" s="302"/>
      <c r="K117" s="302"/>
      <c r="L117" s="302"/>
      <c r="M117" s="296"/>
      <c r="N117" s="41" t="s">
        <v>257</v>
      </c>
      <c r="O117" s="19"/>
      <c r="P117" s="19"/>
    </row>
    <row r="118" spans="1:16" ht="66" customHeight="1" x14ac:dyDescent="0.2">
      <c r="A118" s="28"/>
      <c r="B118" s="287"/>
      <c r="C118" s="288"/>
      <c r="D118" s="291"/>
      <c r="E118" s="66" t="s">
        <v>244</v>
      </c>
      <c r="F118" s="301"/>
      <c r="G118" s="302"/>
      <c r="H118" s="302"/>
      <c r="I118" s="302"/>
      <c r="J118" s="302"/>
      <c r="K118" s="302"/>
      <c r="L118" s="302"/>
      <c r="M118" s="297"/>
      <c r="N118" s="41"/>
      <c r="O118" s="19"/>
      <c r="P118" s="19"/>
    </row>
    <row r="119" spans="1:16" ht="160.5" customHeight="1" x14ac:dyDescent="0.2">
      <c r="A119" s="28"/>
      <c r="B119" s="287"/>
      <c r="C119" s="286" t="s">
        <v>232</v>
      </c>
      <c r="D119" s="289" t="s">
        <v>231</v>
      </c>
      <c r="E119" s="299" t="s">
        <v>233</v>
      </c>
      <c r="F119" s="326" t="s">
        <v>107</v>
      </c>
      <c r="G119" s="327"/>
      <c r="H119" s="327"/>
      <c r="I119" s="327"/>
      <c r="J119" s="327"/>
      <c r="K119" s="327"/>
      <c r="L119" s="328"/>
      <c r="M119" s="70" t="s">
        <v>529</v>
      </c>
      <c r="N119" s="41" t="s">
        <v>234</v>
      </c>
      <c r="O119" s="19"/>
      <c r="P119" s="19"/>
    </row>
    <row r="120" spans="1:16" ht="102" x14ac:dyDescent="0.2">
      <c r="A120" s="28"/>
      <c r="B120" s="288"/>
      <c r="C120" s="288"/>
      <c r="D120" s="291"/>
      <c r="E120" s="301"/>
      <c r="F120" s="332"/>
      <c r="G120" s="333"/>
      <c r="H120" s="333"/>
      <c r="I120" s="333"/>
      <c r="J120" s="333"/>
      <c r="K120" s="333"/>
      <c r="L120" s="334"/>
      <c r="M120" s="71"/>
      <c r="N120" s="41" t="s">
        <v>235</v>
      </c>
      <c r="O120" s="19"/>
      <c r="P120" s="19"/>
    </row>
    <row r="121" spans="1:16" ht="153.75" customHeight="1" x14ac:dyDescent="0.2">
      <c r="A121" s="28"/>
      <c r="B121" s="286" t="s">
        <v>268</v>
      </c>
      <c r="C121" s="20" t="s">
        <v>266</v>
      </c>
      <c r="D121" s="87" t="s">
        <v>267</v>
      </c>
      <c r="E121" s="66" t="s">
        <v>269</v>
      </c>
      <c r="F121" s="298" t="s">
        <v>530</v>
      </c>
      <c r="G121" s="298"/>
      <c r="H121" s="298"/>
      <c r="I121" s="298"/>
      <c r="J121" s="298"/>
      <c r="K121" s="298"/>
      <c r="L121" s="298"/>
      <c r="M121" s="82" t="s">
        <v>270</v>
      </c>
      <c r="N121" s="66" t="s">
        <v>84</v>
      </c>
      <c r="O121" s="19"/>
      <c r="P121" s="19"/>
    </row>
    <row r="122" spans="1:16" ht="153" x14ac:dyDescent="0.2">
      <c r="A122" s="28"/>
      <c r="B122" s="287"/>
      <c r="C122" s="286" t="s">
        <v>272</v>
      </c>
      <c r="D122" s="289" t="s">
        <v>271</v>
      </c>
      <c r="E122" s="66" t="s">
        <v>273</v>
      </c>
      <c r="F122" s="66" t="s">
        <v>294</v>
      </c>
      <c r="G122" s="41" t="s">
        <v>280</v>
      </c>
      <c r="H122" s="41" t="s">
        <v>286</v>
      </c>
      <c r="I122" s="295" t="s">
        <v>282</v>
      </c>
      <c r="J122" s="295" t="s">
        <v>283</v>
      </c>
      <c r="K122" s="41" t="s">
        <v>289</v>
      </c>
      <c r="L122" s="295" t="s">
        <v>298</v>
      </c>
      <c r="M122" s="295" t="s">
        <v>531</v>
      </c>
      <c r="N122" s="41" t="s">
        <v>284</v>
      </c>
      <c r="O122" s="19"/>
      <c r="P122" s="19"/>
    </row>
    <row r="123" spans="1:16" ht="102" customHeight="1" x14ac:dyDescent="0.2">
      <c r="A123" s="28"/>
      <c r="B123" s="287"/>
      <c r="C123" s="287"/>
      <c r="D123" s="290"/>
      <c r="E123" s="66" t="s">
        <v>166</v>
      </c>
      <c r="F123" s="299" t="s">
        <v>295</v>
      </c>
      <c r="G123" s="295" t="s">
        <v>281</v>
      </c>
      <c r="H123" s="295" t="s">
        <v>287</v>
      </c>
      <c r="I123" s="296"/>
      <c r="J123" s="296"/>
      <c r="K123" s="41" t="s">
        <v>290</v>
      </c>
      <c r="L123" s="296"/>
      <c r="M123" s="296"/>
      <c r="N123" s="41" t="s">
        <v>285</v>
      </c>
      <c r="O123" s="19"/>
      <c r="P123" s="19"/>
    </row>
    <row r="124" spans="1:16" ht="178.5" x14ac:dyDescent="0.2">
      <c r="A124" s="28"/>
      <c r="B124" s="287"/>
      <c r="C124" s="287"/>
      <c r="D124" s="290"/>
      <c r="E124" s="66" t="s">
        <v>274</v>
      </c>
      <c r="F124" s="300"/>
      <c r="G124" s="296"/>
      <c r="H124" s="296"/>
      <c r="I124" s="296"/>
      <c r="J124" s="296"/>
      <c r="K124" s="41" t="s">
        <v>291</v>
      </c>
      <c r="L124" s="296"/>
      <c r="M124" s="296"/>
      <c r="N124" s="41" t="s">
        <v>288</v>
      </c>
      <c r="O124" s="19"/>
      <c r="P124" s="19"/>
    </row>
    <row r="125" spans="1:16" ht="76.5" customHeight="1" x14ac:dyDescent="0.2">
      <c r="A125" s="28"/>
      <c r="B125" s="287"/>
      <c r="C125" s="287"/>
      <c r="D125" s="290"/>
      <c r="E125" s="66" t="s">
        <v>275</v>
      </c>
      <c r="F125" s="300"/>
      <c r="G125" s="296"/>
      <c r="H125" s="296"/>
      <c r="I125" s="296"/>
      <c r="J125" s="296"/>
      <c r="K125" s="295" t="s">
        <v>292</v>
      </c>
      <c r="L125" s="296"/>
      <c r="M125" s="296"/>
      <c r="N125" s="41" t="s">
        <v>293</v>
      </c>
      <c r="O125" s="19"/>
      <c r="P125" s="19"/>
    </row>
    <row r="126" spans="1:16" ht="76.5" customHeight="1" x14ac:dyDescent="0.2">
      <c r="A126" s="28"/>
      <c r="B126" s="287"/>
      <c r="C126" s="287"/>
      <c r="D126" s="290"/>
      <c r="E126" s="66" t="s">
        <v>276</v>
      </c>
      <c r="F126" s="300"/>
      <c r="G126" s="296"/>
      <c r="H126" s="296"/>
      <c r="I126" s="296"/>
      <c r="J126" s="296"/>
      <c r="K126" s="296"/>
      <c r="L126" s="296"/>
      <c r="M126" s="296"/>
      <c r="N126" s="295" t="s">
        <v>296</v>
      </c>
      <c r="O126" s="19"/>
      <c r="P126" s="19"/>
    </row>
    <row r="127" spans="1:16" ht="24" x14ac:dyDescent="0.2">
      <c r="A127" s="28"/>
      <c r="B127" s="287"/>
      <c r="C127" s="287"/>
      <c r="D127" s="290"/>
      <c r="E127" s="66" t="s">
        <v>277</v>
      </c>
      <c r="F127" s="300"/>
      <c r="G127" s="296"/>
      <c r="H127" s="296"/>
      <c r="I127" s="296"/>
      <c r="J127" s="296"/>
      <c r="K127" s="296"/>
      <c r="L127" s="296"/>
      <c r="M127" s="296"/>
      <c r="N127" s="296"/>
      <c r="O127" s="19"/>
      <c r="P127" s="19"/>
    </row>
    <row r="128" spans="1:16" ht="24" x14ac:dyDescent="0.2">
      <c r="A128" s="28"/>
      <c r="B128" s="287"/>
      <c r="C128" s="287"/>
      <c r="D128" s="290"/>
      <c r="E128" s="66" t="s">
        <v>278</v>
      </c>
      <c r="F128" s="300"/>
      <c r="G128" s="296"/>
      <c r="H128" s="296"/>
      <c r="I128" s="296"/>
      <c r="J128" s="296"/>
      <c r="K128" s="296"/>
      <c r="L128" s="296"/>
      <c r="M128" s="296"/>
      <c r="N128" s="296"/>
      <c r="O128" s="19"/>
      <c r="P128" s="19"/>
    </row>
    <row r="129" spans="1:16" ht="48" x14ac:dyDescent="0.2">
      <c r="A129" s="28"/>
      <c r="B129" s="287"/>
      <c r="C129" s="287"/>
      <c r="D129" s="290"/>
      <c r="E129" s="66" t="s">
        <v>279</v>
      </c>
      <c r="F129" s="300"/>
      <c r="G129" s="296"/>
      <c r="H129" s="296"/>
      <c r="I129" s="296"/>
      <c r="J129" s="296"/>
      <c r="K129" s="296"/>
      <c r="L129" s="296"/>
      <c r="M129" s="296"/>
      <c r="N129" s="296"/>
      <c r="O129" s="19"/>
      <c r="P129" s="19"/>
    </row>
    <row r="130" spans="1:16" ht="36" x14ac:dyDescent="0.2">
      <c r="A130" s="28"/>
      <c r="B130" s="288"/>
      <c r="C130" s="288"/>
      <c r="D130" s="291"/>
      <c r="E130" s="66" t="s">
        <v>297</v>
      </c>
      <c r="F130" s="301"/>
      <c r="G130" s="297"/>
      <c r="H130" s="297"/>
      <c r="I130" s="297"/>
      <c r="J130" s="297"/>
      <c r="K130" s="297"/>
      <c r="L130" s="297"/>
      <c r="M130" s="297"/>
      <c r="N130" s="297"/>
      <c r="O130" s="19"/>
      <c r="P130" s="19"/>
    </row>
    <row r="131" spans="1:16" ht="145.5" customHeight="1" x14ac:dyDescent="0.2">
      <c r="A131" s="28"/>
      <c r="B131" s="286" t="s">
        <v>42</v>
      </c>
      <c r="C131" s="286" t="s">
        <v>124</v>
      </c>
      <c r="D131" s="289" t="s">
        <v>126</v>
      </c>
      <c r="E131" s="66" t="s">
        <v>125</v>
      </c>
      <c r="F131" s="299" t="s">
        <v>132</v>
      </c>
      <c r="G131" s="41" t="s">
        <v>128</v>
      </c>
      <c r="H131" s="295" t="s">
        <v>131</v>
      </c>
      <c r="I131" s="295" t="s">
        <v>130</v>
      </c>
      <c r="J131" s="295" t="s">
        <v>107</v>
      </c>
      <c r="K131" s="41" t="s">
        <v>133</v>
      </c>
      <c r="L131" s="295" t="s">
        <v>107</v>
      </c>
      <c r="M131" s="295" t="s">
        <v>107</v>
      </c>
      <c r="N131" s="41" t="s">
        <v>136</v>
      </c>
      <c r="O131" s="19"/>
      <c r="P131" s="19"/>
    </row>
    <row r="132" spans="1:16" ht="140.25" x14ac:dyDescent="0.2">
      <c r="A132" s="28"/>
      <c r="B132" s="287"/>
      <c r="C132" s="287"/>
      <c r="D132" s="290"/>
      <c r="E132" s="66" t="s">
        <v>50</v>
      </c>
      <c r="F132" s="300"/>
      <c r="G132" s="295" t="s">
        <v>129</v>
      </c>
      <c r="H132" s="296"/>
      <c r="I132" s="296"/>
      <c r="J132" s="296"/>
      <c r="K132" s="41" t="s">
        <v>134</v>
      </c>
      <c r="L132" s="296"/>
      <c r="M132" s="296"/>
      <c r="N132" s="41" t="s">
        <v>137</v>
      </c>
      <c r="O132" s="19"/>
      <c r="P132" s="19"/>
    </row>
    <row r="133" spans="1:16" ht="140.25" customHeight="1" x14ac:dyDescent="0.2">
      <c r="A133" s="28"/>
      <c r="B133" s="287"/>
      <c r="C133" s="287"/>
      <c r="D133" s="290"/>
      <c r="E133" s="66" t="s">
        <v>51</v>
      </c>
      <c r="F133" s="300"/>
      <c r="G133" s="296"/>
      <c r="H133" s="296"/>
      <c r="I133" s="296"/>
      <c r="J133" s="296"/>
      <c r="K133" s="295" t="s">
        <v>135</v>
      </c>
      <c r="L133" s="296"/>
      <c r="M133" s="296"/>
      <c r="N133" s="295" t="s">
        <v>138</v>
      </c>
      <c r="O133" s="19"/>
      <c r="P133" s="19"/>
    </row>
    <row r="134" spans="1:16" ht="24" x14ac:dyDescent="0.2">
      <c r="A134" s="28"/>
      <c r="B134" s="287"/>
      <c r="C134" s="287"/>
      <c r="D134" s="290"/>
      <c r="E134" s="66" t="s">
        <v>52</v>
      </c>
      <c r="F134" s="300"/>
      <c r="G134" s="296"/>
      <c r="H134" s="296"/>
      <c r="I134" s="296"/>
      <c r="J134" s="296"/>
      <c r="K134" s="296"/>
      <c r="L134" s="296"/>
      <c r="M134" s="296"/>
      <c r="N134" s="296"/>
      <c r="O134" s="19"/>
      <c r="P134" s="19"/>
    </row>
    <row r="135" spans="1:16" ht="36" x14ac:dyDescent="0.2">
      <c r="A135" s="28"/>
      <c r="B135" s="287"/>
      <c r="C135" s="287"/>
      <c r="D135" s="290"/>
      <c r="E135" s="66" t="s">
        <v>53</v>
      </c>
      <c r="F135" s="300"/>
      <c r="G135" s="296"/>
      <c r="H135" s="296"/>
      <c r="I135" s="296"/>
      <c r="J135" s="296"/>
      <c r="K135" s="296"/>
      <c r="L135" s="296"/>
      <c r="M135" s="296"/>
      <c r="N135" s="296"/>
      <c r="O135" s="19"/>
      <c r="P135" s="19"/>
    </row>
    <row r="136" spans="1:16" ht="36" x14ac:dyDescent="0.2">
      <c r="A136" s="28"/>
      <c r="B136" s="287"/>
      <c r="C136" s="287"/>
      <c r="D136" s="290"/>
      <c r="E136" s="66" t="s">
        <v>54</v>
      </c>
      <c r="F136" s="300"/>
      <c r="G136" s="296"/>
      <c r="H136" s="296"/>
      <c r="I136" s="296"/>
      <c r="J136" s="296"/>
      <c r="K136" s="296"/>
      <c r="L136" s="296"/>
      <c r="M136" s="296"/>
      <c r="N136" s="296"/>
      <c r="O136" s="19"/>
      <c r="P136" s="19"/>
    </row>
    <row r="137" spans="1:16" ht="72" x14ac:dyDescent="0.2">
      <c r="A137" s="28"/>
      <c r="B137" s="287"/>
      <c r="C137" s="288"/>
      <c r="D137" s="291"/>
      <c r="E137" s="66" t="s">
        <v>127</v>
      </c>
      <c r="F137" s="301"/>
      <c r="G137" s="297"/>
      <c r="H137" s="297"/>
      <c r="I137" s="297"/>
      <c r="J137" s="297"/>
      <c r="K137" s="297"/>
      <c r="L137" s="297"/>
      <c r="M137" s="297"/>
      <c r="N137" s="297"/>
      <c r="O137" s="19"/>
      <c r="P137" s="19"/>
    </row>
    <row r="138" spans="1:16" ht="92.25" customHeight="1" x14ac:dyDescent="0.2">
      <c r="A138" s="28" t="s">
        <v>43</v>
      </c>
      <c r="B138" s="287"/>
      <c r="C138" s="286" t="s">
        <v>117</v>
      </c>
      <c r="D138" s="289" t="s">
        <v>118</v>
      </c>
      <c r="E138" s="66" t="s">
        <v>119</v>
      </c>
      <c r="F138" s="326" t="s">
        <v>84</v>
      </c>
      <c r="G138" s="327"/>
      <c r="H138" s="327"/>
      <c r="I138" s="327"/>
      <c r="J138" s="328"/>
      <c r="K138" s="295" t="s">
        <v>139</v>
      </c>
      <c r="L138" s="295" t="s">
        <v>107</v>
      </c>
      <c r="M138" s="295" t="s">
        <v>457</v>
      </c>
      <c r="N138" s="295"/>
      <c r="O138" s="19"/>
      <c r="P138" s="19"/>
    </row>
    <row r="139" spans="1:16" ht="84" x14ac:dyDescent="0.2">
      <c r="A139" s="28"/>
      <c r="B139" s="287"/>
      <c r="C139" s="287"/>
      <c r="D139" s="290"/>
      <c r="E139" s="66" t="s">
        <v>120</v>
      </c>
      <c r="F139" s="329"/>
      <c r="G139" s="330"/>
      <c r="H139" s="330"/>
      <c r="I139" s="330"/>
      <c r="J139" s="331"/>
      <c r="K139" s="296"/>
      <c r="L139" s="296"/>
      <c r="M139" s="296"/>
      <c r="N139" s="296"/>
      <c r="O139" s="19"/>
      <c r="P139" s="19"/>
    </row>
    <row r="140" spans="1:16" x14ac:dyDescent="0.2">
      <c r="A140" s="28"/>
      <c r="B140" s="287"/>
      <c r="C140" s="287"/>
      <c r="D140" s="290"/>
      <c r="E140" s="66" t="s">
        <v>50</v>
      </c>
      <c r="F140" s="329"/>
      <c r="G140" s="330"/>
      <c r="H140" s="330"/>
      <c r="I140" s="330"/>
      <c r="J140" s="331"/>
      <c r="K140" s="296"/>
      <c r="L140" s="296"/>
      <c r="M140" s="296"/>
      <c r="N140" s="296"/>
      <c r="O140" s="19"/>
      <c r="P140" s="19"/>
    </row>
    <row r="141" spans="1:16" ht="24" x14ac:dyDescent="0.2">
      <c r="A141" s="28"/>
      <c r="B141" s="287"/>
      <c r="C141" s="287"/>
      <c r="D141" s="290"/>
      <c r="E141" s="66" t="s">
        <v>121</v>
      </c>
      <c r="F141" s="329"/>
      <c r="G141" s="330"/>
      <c r="H141" s="330"/>
      <c r="I141" s="330"/>
      <c r="J141" s="331"/>
      <c r="K141" s="296"/>
      <c r="L141" s="296"/>
      <c r="M141" s="296"/>
      <c r="N141" s="296"/>
      <c r="O141" s="19"/>
      <c r="P141" s="19"/>
    </row>
    <row r="142" spans="1:16" ht="24" x14ac:dyDescent="0.2">
      <c r="A142" s="28"/>
      <c r="B142" s="287"/>
      <c r="C142" s="287"/>
      <c r="D142" s="290"/>
      <c r="E142" s="66" t="s">
        <v>122</v>
      </c>
      <c r="F142" s="329"/>
      <c r="G142" s="330"/>
      <c r="H142" s="330"/>
      <c r="I142" s="330"/>
      <c r="J142" s="331"/>
      <c r="K142" s="296"/>
      <c r="L142" s="296"/>
      <c r="M142" s="296"/>
      <c r="N142" s="296"/>
      <c r="O142" s="19"/>
      <c r="P142" s="19"/>
    </row>
    <row r="143" spans="1:16" ht="69.75" customHeight="1" x14ac:dyDescent="0.2">
      <c r="A143" s="28"/>
      <c r="B143" s="288"/>
      <c r="C143" s="288"/>
      <c r="D143" s="291"/>
      <c r="E143" s="66" t="s">
        <v>123</v>
      </c>
      <c r="F143" s="332"/>
      <c r="G143" s="333"/>
      <c r="H143" s="333"/>
      <c r="I143" s="333"/>
      <c r="J143" s="334"/>
      <c r="K143" s="297"/>
      <c r="L143" s="297"/>
      <c r="M143" s="297"/>
      <c r="N143" s="297"/>
      <c r="O143" s="19"/>
      <c r="P143" s="19"/>
    </row>
    <row r="146" spans="3:3" ht="14.25" x14ac:dyDescent="0.2">
      <c r="C146" s="73" t="s">
        <v>323</v>
      </c>
    </row>
  </sheetData>
  <mergeCells count="195">
    <mergeCell ref="B94:B110"/>
    <mergeCell ref="B111:B120"/>
    <mergeCell ref="D94:D103"/>
    <mergeCell ref="J94:J103"/>
    <mergeCell ref="L94:L103"/>
    <mergeCell ref="I112:I118"/>
    <mergeCell ref="J111:J118"/>
    <mergeCell ref="L111:L118"/>
    <mergeCell ref="K116:K118"/>
    <mergeCell ref="K113:K115"/>
    <mergeCell ref="K111:K112"/>
    <mergeCell ref="E119:E120"/>
    <mergeCell ref="F94:F103"/>
    <mergeCell ref="G96:G103"/>
    <mergeCell ref="F119:L120"/>
    <mergeCell ref="C111:C118"/>
    <mergeCell ref="D111:D118"/>
    <mergeCell ref="F111:F118"/>
    <mergeCell ref="G112:G118"/>
    <mergeCell ref="G104:G109"/>
    <mergeCell ref="H94:H95"/>
    <mergeCell ref="H96:H97"/>
    <mergeCell ref="C94:C103"/>
    <mergeCell ref="H98:H103"/>
    <mergeCell ref="N104:N109"/>
    <mergeCell ref="L104:L109"/>
    <mergeCell ref="J104:J109"/>
    <mergeCell ref="I104:I109"/>
    <mergeCell ref="K94:K97"/>
    <mergeCell ref="K98:K103"/>
    <mergeCell ref="I96:I97"/>
    <mergeCell ref="I98:I103"/>
    <mergeCell ref="N90:N93"/>
    <mergeCell ref="N98:N103"/>
    <mergeCell ref="M95:M103"/>
    <mergeCell ref="D119:D120"/>
    <mergeCell ref="C119:C120"/>
    <mergeCell ref="D104:D110"/>
    <mergeCell ref="C104:C110"/>
    <mergeCell ref="C71:C78"/>
    <mergeCell ref="I80:I87"/>
    <mergeCell ref="H80:H87"/>
    <mergeCell ref="G79:G87"/>
    <mergeCell ref="I30:I37"/>
    <mergeCell ref="G89:G93"/>
    <mergeCell ref="I94:I95"/>
    <mergeCell ref="N133:N137"/>
    <mergeCell ref="G132:G137"/>
    <mergeCell ref="B131:B143"/>
    <mergeCell ref="C138:C143"/>
    <mergeCell ref="D138:D143"/>
    <mergeCell ref="N138:N143"/>
    <mergeCell ref="K138:K143"/>
    <mergeCell ref="F138:J143"/>
    <mergeCell ref="C131:C137"/>
    <mergeCell ref="D131:D137"/>
    <mergeCell ref="M131:M137"/>
    <mergeCell ref="M138:M143"/>
    <mergeCell ref="L138:L143"/>
    <mergeCell ref="F131:F137"/>
    <mergeCell ref="H131:H137"/>
    <mergeCell ref="I131:I137"/>
    <mergeCell ref="J131:J137"/>
    <mergeCell ref="L131:L137"/>
    <mergeCell ref="K133:K137"/>
    <mergeCell ref="B2:B3"/>
    <mergeCell ref="C2:C3"/>
    <mergeCell ref="A2:A3"/>
    <mergeCell ref="D2:D3"/>
    <mergeCell ref="E2:E3"/>
    <mergeCell ref="F2:F3"/>
    <mergeCell ref="B5:B29"/>
    <mergeCell ref="A1:N1"/>
    <mergeCell ref="G6:G11"/>
    <mergeCell ref="H2:N2"/>
    <mergeCell ref="C5:C11"/>
    <mergeCell ref="D5:D11"/>
    <mergeCell ref="H5:N11"/>
    <mergeCell ref="G12:G24"/>
    <mergeCell ref="C25:C29"/>
    <mergeCell ref="D25:D29"/>
    <mergeCell ref="F25:F29"/>
    <mergeCell ref="F5:F11"/>
    <mergeCell ref="C12:C24"/>
    <mergeCell ref="L12:L24"/>
    <mergeCell ref="J16:J24"/>
    <mergeCell ref="B121:B130"/>
    <mergeCell ref="J122:J130"/>
    <mergeCell ref="F12:F24"/>
    <mergeCell ref="F56:F59"/>
    <mergeCell ref="F60:F70"/>
    <mergeCell ref="D60:D70"/>
    <mergeCell ref="C60:C70"/>
    <mergeCell ref="M12:M24"/>
    <mergeCell ref="I16:I24"/>
    <mergeCell ref="H32:H37"/>
    <mergeCell ref="C38:C44"/>
    <mergeCell ref="D38:D44"/>
    <mergeCell ref="H38:N44"/>
    <mergeCell ref="F30:F37"/>
    <mergeCell ref="L71:L78"/>
    <mergeCell ref="L88:L93"/>
    <mergeCell ref="I71:I78"/>
    <mergeCell ref="J71:J78"/>
    <mergeCell ref="F88:F93"/>
    <mergeCell ref="H88:H93"/>
    <mergeCell ref="I88:I93"/>
    <mergeCell ref="G38:G44"/>
    <mergeCell ref="J88:J93"/>
    <mergeCell ref="G60:G70"/>
    <mergeCell ref="L56:L59"/>
    <mergeCell ref="N56:N59"/>
    <mergeCell ref="I48:I53"/>
    <mergeCell ref="K125:K130"/>
    <mergeCell ref="F123:F130"/>
    <mergeCell ref="D122:D130"/>
    <mergeCell ref="H15:H24"/>
    <mergeCell ref="G25:L29"/>
    <mergeCell ref="N25:N29"/>
    <mergeCell ref="M25:M29"/>
    <mergeCell ref="E21:E24"/>
    <mergeCell ref="D12:D24"/>
    <mergeCell ref="N71:N78"/>
    <mergeCell ref="D71:D78"/>
    <mergeCell ref="F71:F78"/>
    <mergeCell ref="H79:I79"/>
    <mergeCell ref="F79:F87"/>
    <mergeCell ref="D79:D87"/>
    <mergeCell ref="K79:K81"/>
    <mergeCell ref="D88:D93"/>
    <mergeCell ref="G31:G37"/>
    <mergeCell ref="G71:G78"/>
    <mergeCell ref="N54:N55"/>
    <mergeCell ref="K32:K37"/>
    <mergeCell ref="C122:C130"/>
    <mergeCell ref="J45:J53"/>
    <mergeCell ref="K48:K53"/>
    <mergeCell ref="F38:F44"/>
    <mergeCell ref="H45:H53"/>
    <mergeCell ref="D30:D37"/>
    <mergeCell ref="C30:C37"/>
    <mergeCell ref="G45:G53"/>
    <mergeCell ref="N82:N87"/>
    <mergeCell ref="L79:L87"/>
    <mergeCell ref="J79:J87"/>
    <mergeCell ref="M88:M93"/>
    <mergeCell ref="N61:N70"/>
    <mergeCell ref="H60:J70"/>
    <mergeCell ref="M60:M70"/>
    <mergeCell ref="M79:M87"/>
    <mergeCell ref="K82:K87"/>
    <mergeCell ref="M71:M78"/>
    <mergeCell ref="L60:L70"/>
    <mergeCell ref="K71:K78"/>
    <mergeCell ref="N126:N130"/>
    <mergeCell ref="C79:C87"/>
    <mergeCell ref="C88:C93"/>
    <mergeCell ref="H71:H78"/>
    <mergeCell ref="N32:N37"/>
    <mergeCell ref="C45:C53"/>
    <mergeCell ref="D45:D53"/>
    <mergeCell ref="G54:L55"/>
    <mergeCell ref="M30:M37"/>
    <mergeCell ref="B30:B37"/>
    <mergeCell ref="B38:B53"/>
    <mergeCell ref="F45:F53"/>
    <mergeCell ref="N49:N53"/>
    <mergeCell ref="M46:M53"/>
    <mergeCell ref="L45:L53"/>
    <mergeCell ref="J30:J37"/>
    <mergeCell ref="L30:L37"/>
    <mergeCell ref="B60:B78"/>
    <mergeCell ref="C56:C59"/>
    <mergeCell ref="D56:D59"/>
    <mergeCell ref="K61:K70"/>
    <mergeCell ref="B79:B93"/>
    <mergeCell ref="M111:M118"/>
    <mergeCell ref="M104:M110"/>
    <mergeCell ref="F121:L121"/>
    <mergeCell ref="M122:M130"/>
    <mergeCell ref="I122:I130"/>
    <mergeCell ref="H123:H130"/>
    <mergeCell ref="G123:G130"/>
    <mergeCell ref="L122:L130"/>
    <mergeCell ref="F104:F109"/>
    <mergeCell ref="K104:K106"/>
    <mergeCell ref="H104:H109"/>
    <mergeCell ref="H111:H118"/>
    <mergeCell ref="B54:B59"/>
    <mergeCell ref="M54:M55"/>
    <mergeCell ref="D54:D55"/>
    <mergeCell ref="C54:C55"/>
    <mergeCell ref="F54:F55"/>
    <mergeCell ref="M56:M59"/>
    <mergeCell ref="G56:K59"/>
  </mergeCells>
  <pageMargins left="0.25" right="0.25" top="0.75" bottom="0.75" header="0.3" footer="0.3"/>
  <pageSetup paperSize="9" scale="40" fitToHeight="0" orientation="landscape" r:id="rId1"/>
  <rowBreaks count="1" manualBreakCount="1">
    <brk id="61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G18" sqref="G18"/>
    </sheetView>
  </sheetViews>
  <sheetFormatPr defaultRowHeight="12.75" x14ac:dyDescent="0.2"/>
  <cols>
    <col min="1" max="1" width="9.140625" style="1"/>
    <col min="2" max="2" width="22" style="1" customWidth="1"/>
    <col min="3" max="3" width="23.85546875" style="1" customWidth="1"/>
    <col min="4" max="4" width="23.42578125" style="1" customWidth="1"/>
    <col min="5" max="5" width="21" style="1" customWidth="1"/>
    <col min="6" max="6" width="14.85546875" style="1" customWidth="1"/>
    <col min="7" max="7" width="18.28515625" style="1" customWidth="1"/>
    <col min="8" max="8" width="14.5703125" style="1" customWidth="1"/>
    <col min="9" max="9" width="16.85546875" style="1" customWidth="1"/>
    <col min="10" max="10" width="18.5703125" style="1" customWidth="1"/>
    <col min="11" max="11" width="17.7109375" style="1" customWidth="1"/>
  </cols>
  <sheetData>
    <row r="2" spans="1:11" ht="14.25" x14ac:dyDescent="0.2">
      <c r="D2" s="83"/>
      <c r="E2" s="84" t="s">
        <v>489</v>
      </c>
      <c r="F2" s="83"/>
      <c r="G2" s="83"/>
    </row>
    <row r="3" spans="1:11" ht="14.25" x14ac:dyDescent="0.2">
      <c r="D3" s="83"/>
      <c r="E3" s="84" t="s">
        <v>557</v>
      </c>
      <c r="F3" s="83"/>
      <c r="G3" s="83"/>
    </row>
    <row r="4" spans="1:11" ht="14.25" x14ac:dyDescent="0.2">
      <c r="D4" s="83"/>
      <c r="E4" s="84" t="s">
        <v>558</v>
      </c>
      <c r="F4" s="83"/>
      <c r="G4" s="83"/>
    </row>
    <row r="5" spans="1:11" ht="14.25" x14ac:dyDescent="0.2">
      <c r="D5" s="83"/>
      <c r="E5" s="84"/>
      <c r="F5" s="83"/>
      <c r="G5" s="83"/>
    </row>
    <row r="6" spans="1:11" ht="15" x14ac:dyDescent="0.2">
      <c r="A6" s="335" t="s">
        <v>419</v>
      </c>
      <c r="B6" s="335" t="s">
        <v>532</v>
      </c>
      <c r="C6" s="335" t="s">
        <v>538</v>
      </c>
      <c r="D6" s="335" t="s">
        <v>533</v>
      </c>
      <c r="E6" s="78" t="s">
        <v>539</v>
      </c>
      <c r="F6" s="335" t="s">
        <v>541</v>
      </c>
      <c r="G6" s="335"/>
      <c r="H6" s="335" t="s">
        <v>543</v>
      </c>
      <c r="I6" s="335"/>
      <c r="J6" s="335" t="s">
        <v>544</v>
      </c>
      <c r="K6" s="335"/>
    </row>
    <row r="7" spans="1:11" ht="15" x14ac:dyDescent="0.2">
      <c r="A7" s="335"/>
      <c r="B7" s="335"/>
      <c r="C7" s="335"/>
      <c r="D7" s="335"/>
      <c r="E7" s="78" t="s">
        <v>540</v>
      </c>
      <c r="F7" s="335" t="s">
        <v>542</v>
      </c>
      <c r="G7" s="335"/>
      <c r="H7" s="335"/>
      <c r="I7" s="335"/>
      <c r="J7" s="335" t="s">
        <v>545</v>
      </c>
      <c r="K7" s="335"/>
    </row>
    <row r="8" spans="1:11" ht="30" x14ac:dyDescent="0.2">
      <c r="A8" s="335"/>
      <c r="B8" s="335"/>
      <c r="C8" s="335"/>
      <c r="D8" s="335"/>
      <c r="E8" s="28"/>
      <c r="F8" s="78" t="s">
        <v>546</v>
      </c>
      <c r="G8" s="78" t="s">
        <v>547</v>
      </c>
      <c r="H8" s="78" t="s">
        <v>546</v>
      </c>
      <c r="I8" s="78" t="s">
        <v>547</v>
      </c>
      <c r="J8" s="78" t="s">
        <v>546</v>
      </c>
      <c r="K8" s="78" t="s">
        <v>547</v>
      </c>
    </row>
    <row r="9" spans="1:11" ht="15" x14ac:dyDescent="0.2">
      <c r="A9" s="78">
        <v>1</v>
      </c>
      <c r="B9" s="78">
        <v>2</v>
      </c>
      <c r="C9" s="78">
        <v>3</v>
      </c>
      <c r="D9" s="78">
        <v>4</v>
      </c>
      <c r="E9" s="78">
        <v>5</v>
      </c>
      <c r="F9" s="78">
        <v>6</v>
      </c>
      <c r="G9" s="78">
        <v>7</v>
      </c>
      <c r="H9" s="78">
        <v>8</v>
      </c>
      <c r="I9" s="78">
        <v>9</v>
      </c>
      <c r="J9" s="78">
        <v>10</v>
      </c>
      <c r="K9" s="78">
        <v>11</v>
      </c>
    </row>
    <row r="10" spans="1:11" ht="15" x14ac:dyDescent="0.2">
      <c r="A10" s="336"/>
      <c r="B10" s="336" t="s">
        <v>534</v>
      </c>
      <c r="C10" s="336"/>
      <c r="D10" s="336"/>
      <c r="E10" s="79" t="s">
        <v>14</v>
      </c>
      <c r="F10" s="79"/>
      <c r="G10" s="79"/>
      <c r="H10" s="335" t="s">
        <v>9</v>
      </c>
      <c r="I10" s="335" t="s">
        <v>9</v>
      </c>
      <c r="J10" s="335" t="s">
        <v>9</v>
      </c>
      <c r="K10" s="335" t="s">
        <v>9</v>
      </c>
    </row>
    <row r="11" spans="1:11" ht="60" x14ac:dyDescent="0.2">
      <c r="A11" s="336"/>
      <c r="B11" s="336"/>
      <c r="C11" s="336"/>
      <c r="D11" s="336"/>
      <c r="E11" s="79" t="s">
        <v>548</v>
      </c>
      <c r="F11" s="79"/>
      <c r="G11" s="79"/>
      <c r="H11" s="335"/>
      <c r="I11" s="335"/>
      <c r="J11" s="335"/>
      <c r="K11" s="335"/>
    </row>
    <row r="12" spans="1:11" ht="30" x14ac:dyDescent="0.2">
      <c r="A12" s="336"/>
      <c r="B12" s="336"/>
      <c r="C12" s="336"/>
      <c r="D12" s="336"/>
      <c r="E12" s="79" t="s">
        <v>549</v>
      </c>
      <c r="F12" s="79"/>
      <c r="G12" s="79"/>
      <c r="H12" s="335"/>
      <c r="I12" s="335"/>
      <c r="J12" s="335"/>
      <c r="K12" s="335"/>
    </row>
    <row r="13" spans="1:11" ht="30" x14ac:dyDescent="0.2">
      <c r="A13" s="336"/>
      <c r="B13" s="336"/>
      <c r="C13" s="336"/>
      <c r="D13" s="336"/>
      <c r="E13" s="79" t="s">
        <v>550</v>
      </c>
      <c r="F13" s="79"/>
      <c r="G13" s="79"/>
      <c r="H13" s="335"/>
      <c r="I13" s="335"/>
      <c r="J13" s="335"/>
      <c r="K13" s="335"/>
    </row>
    <row r="14" spans="1:11" ht="45" x14ac:dyDescent="0.2">
      <c r="A14" s="336"/>
      <c r="B14" s="336"/>
      <c r="C14" s="336"/>
      <c r="D14" s="336"/>
      <c r="E14" s="79" t="s">
        <v>551</v>
      </c>
      <c r="F14" s="79"/>
      <c r="G14" s="79"/>
      <c r="H14" s="335"/>
      <c r="I14" s="335"/>
      <c r="J14" s="335"/>
      <c r="K14" s="335"/>
    </row>
    <row r="15" spans="1:11" ht="15" x14ac:dyDescent="0.2">
      <c r="A15" s="336"/>
      <c r="B15" s="336" t="s">
        <v>552</v>
      </c>
      <c r="C15" s="336"/>
      <c r="D15" s="336"/>
      <c r="E15" s="79" t="s">
        <v>14</v>
      </c>
      <c r="F15" s="79"/>
      <c r="G15" s="79"/>
      <c r="H15" s="335" t="s">
        <v>9</v>
      </c>
      <c r="I15" s="335" t="s">
        <v>9</v>
      </c>
      <c r="J15" s="335" t="s">
        <v>9</v>
      </c>
      <c r="K15" s="335" t="s">
        <v>9</v>
      </c>
    </row>
    <row r="16" spans="1:11" ht="15" x14ac:dyDescent="0.2">
      <c r="A16" s="336"/>
      <c r="B16" s="336"/>
      <c r="C16" s="336"/>
      <c r="D16" s="336"/>
      <c r="E16" s="79" t="s">
        <v>553</v>
      </c>
      <c r="F16" s="79"/>
      <c r="G16" s="79"/>
      <c r="H16" s="335"/>
      <c r="I16" s="335"/>
      <c r="J16" s="335"/>
      <c r="K16" s="335"/>
    </row>
    <row r="17" spans="1:11" ht="15" x14ac:dyDescent="0.2">
      <c r="A17" s="336"/>
      <c r="B17" s="336"/>
      <c r="C17" s="336"/>
      <c r="D17" s="336"/>
      <c r="E17" s="79" t="s">
        <v>15</v>
      </c>
      <c r="F17" s="79"/>
      <c r="G17" s="79"/>
      <c r="H17" s="335"/>
      <c r="I17" s="335"/>
      <c r="J17" s="335"/>
      <c r="K17" s="335"/>
    </row>
    <row r="18" spans="1:11" ht="15" x14ac:dyDescent="0.2">
      <c r="A18" s="336"/>
      <c r="B18" s="336"/>
      <c r="C18" s="336"/>
      <c r="D18" s="336"/>
      <c r="E18" s="79" t="s">
        <v>17</v>
      </c>
      <c r="F18" s="79"/>
      <c r="G18" s="79"/>
      <c r="H18" s="335"/>
      <c r="I18" s="335"/>
      <c r="J18" s="335"/>
      <c r="K18" s="335"/>
    </row>
    <row r="19" spans="1:11" ht="15" x14ac:dyDescent="0.2">
      <c r="A19" s="336"/>
      <c r="B19" s="336"/>
      <c r="C19" s="336"/>
      <c r="D19" s="336"/>
      <c r="E19" s="79" t="s">
        <v>554</v>
      </c>
      <c r="F19" s="79"/>
      <c r="G19" s="79"/>
      <c r="H19" s="335"/>
      <c r="I19" s="335"/>
      <c r="J19" s="335"/>
      <c r="K19" s="335"/>
    </row>
    <row r="20" spans="1:11" ht="15" x14ac:dyDescent="0.2">
      <c r="A20" s="336"/>
      <c r="B20" s="336" t="s">
        <v>536</v>
      </c>
      <c r="C20" s="336"/>
      <c r="D20" s="336"/>
      <c r="E20" s="79" t="s">
        <v>14</v>
      </c>
      <c r="F20" s="79"/>
      <c r="G20" s="79"/>
      <c r="H20" s="335" t="s">
        <v>9</v>
      </c>
      <c r="I20" s="335" t="s">
        <v>9</v>
      </c>
      <c r="J20" s="335" t="s">
        <v>9</v>
      </c>
      <c r="K20" s="335" t="s">
        <v>9</v>
      </c>
    </row>
    <row r="21" spans="1:11" ht="15" x14ac:dyDescent="0.2">
      <c r="A21" s="336"/>
      <c r="B21" s="336"/>
      <c r="C21" s="336"/>
      <c r="D21" s="336"/>
      <c r="E21" s="79" t="s">
        <v>553</v>
      </c>
      <c r="F21" s="79"/>
      <c r="G21" s="79"/>
      <c r="H21" s="335"/>
      <c r="I21" s="335"/>
      <c r="J21" s="335"/>
      <c r="K21" s="335"/>
    </row>
    <row r="22" spans="1:11" ht="15" x14ac:dyDescent="0.2">
      <c r="A22" s="336"/>
      <c r="B22" s="336"/>
      <c r="C22" s="336"/>
      <c r="D22" s="336"/>
      <c r="E22" s="79" t="s">
        <v>555</v>
      </c>
      <c r="F22" s="79"/>
      <c r="G22" s="79"/>
      <c r="H22" s="335"/>
      <c r="I22" s="335"/>
      <c r="J22" s="335"/>
      <c r="K22" s="335"/>
    </row>
    <row r="23" spans="1:11" ht="15" x14ac:dyDescent="0.2">
      <c r="A23" s="336"/>
      <c r="B23" s="336"/>
      <c r="C23" s="336"/>
      <c r="D23" s="336"/>
      <c r="E23" s="79" t="s">
        <v>17</v>
      </c>
      <c r="F23" s="79"/>
      <c r="G23" s="79"/>
      <c r="H23" s="335"/>
      <c r="I23" s="335"/>
      <c r="J23" s="335"/>
      <c r="K23" s="335"/>
    </row>
    <row r="24" spans="1:11" ht="15" x14ac:dyDescent="0.2">
      <c r="A24" s="336"/>
      <c r="B24" s="336"/>
      <c r="C24" s="336"/>
      <c r="D24" s="336"/>
      <c r="E24" s="79" t="s">
        <v>554</v>
      </c>
      <c r="F24" s="79"/>
      <c r="G24" s="79"/>
      <c r="H24" s="335"/>
      <c r="I24" s="335"/>
      <c r="J24" s="335"/>
      <c r="K24" s="335"/>
    </row>
    <row r="25" spans="1:11" ht="15" x14ac:dyDescent="0.2">
      <c r="A25" s="336"/>
      <c r="B25" s="336" t="s">
        <v>537</v>
      </c>
      <c r="C25" s="336"/>
      <c r="D25" s="336"/>
      <c r="E25" s="79" t="s">
        <v>14</v>
      </c>
      <c r="F25" s="79"/>
      <c r="G25" s="79"/>
      <c r="H25" s="335" t="s">
        <v>9</v>
      </c>
      <c r="I25" s="335" t="s">
        <v>9</v>
      </c>
      <c r="J25" s="335" t="s">
        <v>9</v>
      </c>
      <c r="K25" s="335" t="s">
        <v>9</v>
      </c>
    </row>
    <row r="26" spans="1:11" ht="15" x14ac:dyDescent="0.2">
      <c r="A26" s="336"/>
      <c r="B26" s="336"/>
      <c r="C26" s="336"/>
      <c r="D26" s="336"/>
      <c r="E26" s="79" t="s">
        <v>553</v>
      </c>
      <c r="F26" s="79"/>
      <c r="G26" s="79"/>
      <c r="H26" s="335"/>
      <c r="I26" s="335"/>
      <c r="J26" s="335"/>
      <c r="K26" s="335"/>
    </row>
    <row r="27" spans="1:11" ht="15" x14ac:dyDescent="0.2">
      <c r="A27" s="336"/>
      <c r="B27" s="336"/>
      <c r="C27" s="336"/>
      <c r="D27" s="336"/>
      <c r="E27" s="79" t="s">
        <v>15</v>
      </c>
      <c r="F27" s="79"/>
      <c r="G27" s="79"/>
      <c r="H27" s="335"/>
      <c r="I27" s="335"/>
      <c r="J27" s="335"/>
      <c r="K27" s="335"/>
    </row>
    <row r="28" spans="1:11" ht="15" x14ac:dyDescent="0.2">
      <c r="A28" s="336"/>
      <c r="B28" s="336"/>
      <c r="C28" s="336"/>
      <c r="D28" s="336"/>
      <c r="E28" s="79" t="s">
        <v>17</v>
      </c>
      <c r="F28" s="79"/>
      <c r="G28" s="79"/>
      <c r="H28" s="335"/>
      <c r="I28" s="335"/>
      <c r="J28" s="335"/>
      <c r="K28" s="335"/>
    </row>
    <row r="29" spans="1:11" ht="15" x14ac:dyDescent="0.2">
      <c r="A29" s="336"/>
      <c r="B29" s="336"/>
      <c r="C29" s="336"/>
      <c r="D29" s="336"/>
      <c r="E29" s="79" t="s">
        <v>554</v>
      </c>
      <c r="F29" s="79"/>
      <c r="G29" s="79"/>
      <c r="H29" s="335"/>
      <c r="I29" s="335"/>
      <c r="J29" s="335"/>
      <c r="K29" s="335"/>
    </row>
    <row r="30" spans="1:11" ht="15" x14ac:dyDescent="0.2">
      <c r="A30" s="336"/>
      <c r="B30" s="336" t="s">
        <v>535</v>
      </c>
      <c r="C30" s="336"/>
      <c r="D30" s="336"/>
      <c r="E30" s="79" t="s">
        <v>14</v>
      </c>
      <c r="F30" s="79"/>
      <c r="G30" s="79"/>
      <c r="H30" s="335" t="s">
        <v>9</v>
      </c>
      <c r="I30" s="335" t="s">
        <v>9</v>
      </c>
      <c r="J30" s="335" t="s">
        <v>9</v>
      </c>
      <c r="K30" s="335" t="s">
        <v>9</v>
      </c>
    </row>
    <row r="31" spans="1:11" ht="15" x14ac:dyDescent="0.2">
      <c r="A31" s="336"/>
      <c r="B31" s="336"/>
      <c r="C31" s="336"/>
      <c r="D31" s="336"/>
      <c r="E31" s="79" t="s">
        <v>553</v>
      </c>
      <c r="F31" s="79"/>
      <c r="G31" s="79"/>
      <c r="H31" s="335"/>
      <c r="I31" s="335"/>
      <c r="J31" s="335"/>
      <c r="K31" s="335"/>
    </row>
    <row r="32" spans="1:11" ht="15" x14ac:dyDescent="0.2">
      <c r="A32" s="336"/>
      <c r="B32" s="336"/>
      <c r="C32" s="336"/>
      <c r="D32" s="336"/>
      <c r="E32" s="79" t="s">
        <v>15</v>
      </c>
      <c r="F32" s="79"/>
      <c r="G32" s="79"/>
      <c r="H32" s="335"/>
      <c r="I32" s="335"/>
      <c r="J32" s="335"/>
      <c r="K32" s="335"/>
    </row>
    <row r="33" spans="1:11" ht="15" x14ac:dyDescent="0.2">
      <c r="A33" s="336"/>
      <c r="B33" s="336"/>
      <c r="C33" s="336"/>
      <c r="D33" s="336"/>
      <c r="E33" s="79" t="s">
        <v>17</v>
      </c>
      <c r="F33" s="79"/>
      <c r="G33" s="79"/>
      <c r="H33" s="335"/>
      <c r="I33" s="335"/>
      <c r="J33" s="335"/>
      <c r="K33" s="335"/>
    </row>
    <row r="34" spans="1:11" ht="15" x14ac:dyDescent="0.2">
      <c r="A34" s="336"/>
      <c r="B34" s="336"/>
      <c r="C34" s="336"/>
      <c r="D34" s="336"/>
      <c r="E34" s="79" t="s">
        <v>554</v>
      </c>
      <c r="F34" s="79"/>
      <c r="G34" s="79"/>
      <c r="H34" s="335"/>
      <c r="I34" s="335"/>
      <c r="J34" s="335"/>
      <c r="K34" s="335"/>
    </row>
    <row r="35" spans="1:11" ht="15" x14ac:dyDescent="0.2">
      <c r="A35" s="336"/>
      <c r="B35" s="336" t="s">
        <v>536</v>
      </c>
      <c r="C35" s="336"/>
      <c r="D35" s="336"/>
      <c r="E35" s="79" t="s">
        <v>14</v>
      </c>
      <c r="F35" s="79"/>
      <c r="G35" s="79"/>
      <c r="H35" s="336"/>
      <c r="I35" s="336"/>
      <c r="J35" s="335" t="s">
        <v>9</v>
      </c>
      <c r="K35" s="335" t="s">
        <v>9</v>
      </c>
    </row>
    <row r="36" spans="1:11" ht="15" x14ac:dyDescent="0.2">
      <c r="A36" s="336"/>
      <c r="B36" s="336"/>
      <c r="C36" s="336"/>
      <c r="D36" s="336"/>
      <c r="E36" s="79" t="s">
        <v>553</v>
      </c>
      <c r="F36" s="79"/>
      <c r="G36" s="79"/>
      <c r="H36" s="336"/>
      <c r="I36" s="336"/>
      <c r="J36" s="335"/>
      <c r="K36" s="335"/>
    </row>
    <row r="37" spans="1:11" ht="15" x14ac:dyDescent="0.2">
      <c r="A37" s="336"/>
      <c r="B37" s="336"/>
      <c r="C37" s="336"/>
      <c r="D37" s="336"/>
      <c r="E37" s="79" t="s">
        <v>15</v>
      </c>
      <c r="F37" s="79"/>
      <c r="G37" s="79"/>
      <c r="H37" s="336"/>
      <c r="I37" s="336"/>
      <c r="J37" s="335"/>
      <c r="K37" s="335"/>
    </row>
    <row r="38" spans="1:11" ht="15" x14ac:dyDescent="0.2">
      <c r="A38" s="336"/>
      <c r="B38" s="336"/>
      <c r="C38" s="336"/>
      <c r="D38" s="336"/>
      <c r="E38" s="79" t="s">
        <v>17</v>
      </c>
      <c r="F38" s="79"/>
      <c r="G38" s="79"/>
      <c r="H38" s="336"/>
      <c r="I38" s="336"/>
      <c r="J38" s="335"/>
      <c r="K38" s="335"/>
    </row>
    <row r="39" spans="1:11" ht="15" x14ac:dyDescent="0.2">
      <c r="A39" s="336"/>
      <c r="B39" s="336"/>
      <c r="C39" s="336"/>
      <c r="D39" s="336"/>
      <c r="E39" s="79" t="s">
        <v>554</v>
      </c>
      <c r="F39" s="79"/>
      <c r="G39" s="79"/>
      <c r="H39" s="336"/>
      <c r="I39" s="336"/>
      <c r="J39" s="335"/>
      <c r="K39" s="335"/>
    </row>
    <row r="40" spans="1:11" ht="15" x14ac:dyDescent="0.2">
      <c r="A40" s="336"/>
      <c r="B40" s="336" t="s">
        <v>537</v>
      </c>
      <c r="C40" s="336"/>
      <c r="D40" s="336"/>
      <c r="E40" s="79" t="s">
        <v>14</v>
      </c>
      <c r="F40" s="79"/>
      <c r="G40" s="79"/>
      <c r="H40" s="336"/>
      <c r="I40" s="336"/>
      <c r="J40" s="335" t="s">
        <v>9</v>
      </c>
      <c r="K40" s="335" t="s">
        <v>9</v>
      </c>
    </row>
    <row r="41" spans="1:11" ht="15" x14ac:dyDescent="0.2">
      <c r="A41" s="336"/>
      <c r="B41" s="336"/>
      <c r="C41" s="336"/>
      <c r="D41" s="336"/>
      <c r="E41" s="79" t="s">
        <v>553</v>
      </c>
      <c r="F41" s="79"/>
      <c r="G41" s="79"/>
      <c r="H41" s="336"/>
      <c r="I41" s="336"/>
      <c r="J41" s="335"/>
      <c r="K41" s="335"/>
    </row>
    <row r="42" spans="1:11" ht="15" x14ac:dyDescent="0.2">
      <c r="A42" s="336"/>
      <c r="B42" s="336"/>
      <c r="C42" s="336"/>
      <c r="D42" s="336"/>
      <c r="E42" s="79" t="s">
        <v>15</v>
      </c>
      <c r="F42" s="79"/>
      <c r="G42" s="79"/>
      <c r="H42" s="336"/>
      <c r="I42" s="336"/>
      <c r="J42" s="335"/>
      <c r="K42" s="335"/>
    </row>
    <row r="43" spans="1:11" ht="15" x14ac:dyDescent="0.2">
      <c r="A43" s="336"/>
      <c r="B43" s="336"/>
      <c r="C43" s="336"/>
      <c r="D43" s="336"/>
      <c r="E43" s="79" t="s">
        <v>17</v>
      </c>
      <c r="F43" s="79"/>
      <c r="G43" s="79"/>
      <c r="H43" s="336"/>
      <c r="I43" s="336"/>
      <c r="J43" s="335"/>
      <c r="K43" s="335"/>
    </row>
    <row r="44" spans="1:11" ht="15" x14ac:dyDescent="0.2">
      <c r="A44" s="336"/>
      <c r="B44" s="336"/>
      <c r="C44" s="336"/>
      <c r="D44" s="336"/>
      <c r="E44" s="79" t="s">
        <v>554</v>
      </c>
      <c r="F44" s="79"/>
      <c r="G44" s="79"/>
      <c r="H44" s="336"/>
      <c r="I44" s="336"/>
      <c r="J44" s="335"/>
      <c r="K44" s="335"/>
    </row>
    <row r="45" spans="1:11" ht="15" x14ac:dyDescent="0.2">
      <c r="A45" s="336"/>
      <c r="B45" s="79" t="s">
        <v>556</v>
      </c>
      <c r="C45" s="79"/>
      <c r="D45" s="336"/>
      <c r="E45" s="336"/>
      <c r="F45" s="336"/>
      <c r="G45" s="336"/>
      <c r="H45" s="78" t="s">
        <v>9</v>
      </c>
      <c r="I45" s="78" t="s">
        <v>9</v>
      </c>
      <c r="J45" s="79"/>
      <c r="K45" s="79"/>
    </row>
  </sheetData>
  <mergeCells count="66">
    <mergeCell ref="A6:A8"/>
    <mergeCell ref="B6:B8"/>
    <mergeCell ref="J20:J24"/>
    <mergeCell ref="D20:D24"/>
    <mergeCell ref="A10:A14"/>
    <mergeCell ref="B10:B14"/>
    <mergeCell ref="C10:C14"/>
    <mergeCell ref="H10:H14"/>
    <mergeCell ref="A15:A19"/>
    <mergeCell ref="B15:B19"/>
    <mergeCell ref="C15:C19"/>
    <mergeCell ref="H15:H19"/>
    <mergeCell ref="C6:C8"/>
    <mergeCell ref="D6:D8"/>
    <mergeCell ref="F6:G6"/>
    <mergeCell ref="F7:G7"/>
    <mergeCell ref="A25:A29"/>
    <mergeCell ref="B25:B29"/>
    <mergeCell ref="C25:C29"/>
    <mergeCell ref="H25:H29"/>
    <mergeCell ref="A20:A24"/>
    <mergeCell ref="B20:B24"/>
    <mergeCell ref="C20:C24"/>
    <mergeCell ref="H6:I7"/>
    <mergeCell ref="J6:K6"/>
    <mergeCell ref="J7:K7"/>
    <mergeCell ref="D10:D14"/>
    <mergeCell ref="I10:I14"/>
    <mergeCell ref="J10:J14"/>
    <mergeCell ref="K10:K14"/>
    <mergeCell ref="J15:J19"/>
    <mergeCell ref="K15:K19"/>
    <mergeCell ref="D25:D29"/>
    <mergeCell ref="I25:I29"/>
    <mergeCell ref="J25:J29"/>
    <mergeCell ref="K25:K29"/>
    <mergeCell ref="H20:H24"/>
    <mergeCell ref="I20:I24"/>
    <mergeCell ref="K20:K24"/>
    <mergeCell ref="D15:D19"/>
    <mergeCell ref="I15:I19"/>
    <mergeCell ref="J30:J34"/>
    <mergeCell ref="K30:K34"/>
    <mergeCell ref="A35:A39"/>
    <mergeCell ref="B35:B39"/>
    <mergeCell ref="C35:C39"/>
    <mergeCell ref="D35:D39"/>
    <mergeCell ref="H35:H39"/>
    <mergeCell ref="I35:I39"/>
    <mergeCell ref="J35:J39"/>
    <mergeCell ref="K35:K39"/>
    <mergeCell ref="A30:A34"/>
    <mergeCell ref="B30:B34"/>
    <mergeCell ref="C30:C34"/>
    <mergeCell ref="D30:D34"/>
    <mergeCell ref="H30:H34"/>
    <mergeCell ref="I30:I34"/>
    <mergeCell ref="J40:J44"/>
    <mergeCell ref="K40:K44"/>
    <mergeCell ref="E45:G45"/>
    <mergeCell ref="A40:A45"/>
    <mergeCell ref="B40:B44"/>
    <mergeCell ref="C40:C44"/>
    <mergeCell ref="D40:D45"/>
    <mergeCell ref="H40:H44"/>
    <mergeCell ref="I40:I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100" zoomScaleSheetLayoutView="100" workbookViewId="0">
      <selection activeCell="B18" sqref="B18:C19"/>
    </sheetView>
  </sheetViews>
  <sheetFormatPr defaultRowHeight="12.75" x14ac:dyDescent="0.2"/>
  <cols>
    <col min="1" max="1" width="6.7109375" style="1" customWidth="1"/>
    <col min="2" max="2" width="17.7109375" style="1" customWidth="1"/>
    <col min="3" max="3" width="4.7109375" style="1" customWidth="1"/>
    <col min="4" max="4" width="5.7109375" style="1" customWidth="1"/>
    <col min="5" max="5" width="3.7109375" style="1" customWidth="1"/>
    <col min="6" max="6" width="10.7109375" style="1" customWidth="1"/>
    <col min="7" max="8" width="10.140625" style="1" customWidth="1"/>
    <col min="9" max="9" width="12.7109375" style="1" customWidth="1"/>
    <col min="10" max="10" width="9.7109375" style="1" customWidth="1"/>
    <col min="11" max="13" width="11.28515625" style="1" customWidth="1"/>
    <col min="14" max="14" width="12.28515625" style="1" customWidth="1"/>
    <col min="15" max="16384" width="9.140625" style="1"/>
  </cols>
  <sheetData>
    <row r="1" spans="1:14" ht="12.75" customHeight="1" x14ac:dyDescent="0.2">
      <c r="N1" s="35" t="s">
        <v>330</v>
      </c>
    </row>
    <row r="2" spans="1:14" s="2" customFormat="1" ht="12.75" customHeight="1" x14ac:dyDescent="0.25"/>
    <row r="3" spans="1:14" s="2" customFormat="1" ht="13.5" customHeight="1" x14ac:dyDescent="0.25">
      <c r="A3" s="356" t="s">
        <v>331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4" s="2" customFormat="1" ht="13.5" customHeight="1" x14ac:dyDescent="0.25">
      <c r="A4" s="5"/>
      <c r="B4" s="10" t="s">
        <v>332</v>
      </c>
      <c r="D4" s="5"/>
      <c r="E4" s="5"/>
      <c r="F4" s="12"/>
      <c r="G4" s="357"/>
      <c r="H4" s="357"/>
      <c r="I4" s="357"/>
      <c r="J4" s="357"/>
      <c r="K4" s="357"/>
      <c r="L4" s="36"/>
      <c r="M4" s="14"/>
    </row>
    <row r="5" spans="1:14" s="2" customFormat="1" ht="13.5" customHeight="1" x14ac:dyDescent="0.25">
      <c r="A5" s="5"/>
      <c r="B5" s="10" t="s">
        <v>333</v>
      </c>
      <c r="C5" s="358"/>
      <c r="D5" s="358"/>
      <c r="E5" s="358"/>
      <c r="F5" s="10" t="s">
        <v>334</v>
      </c>
      <c r="G5" s="5"/>
      <c r="J5" s="37"/>
      <c r="K5" s="37"/>
      <c r="L5" s="38"/>
      <c r="M5" s="6"/>
    </row>
    <row r="6" spans="1:14" s="2" customFormat="1" ht="13.5" customHeight="1" x14ac:dyDescent="0.25">
      <c r="A6" s="5"/>
      <c r="B6" s="10" t="s">
        <v>335</v>
      </c>
      <c r="C6" s="5"/>
      <c r="D6" s="12"/>
      <c r="E6" s="357"/>
      <c r="F6" s="357"/>
      <c r="G6" s="357"/>
      <c r="H6" s="357"/>
      <c r="I6" s="357"/>
      <c r="J6" s="357"/>
      <c r="K6" s="357"/>
      <c r="L6" s="357"/>
      <c r="M6" s="357"/>
    </row>
    <row r="7" spans="1:14" s="2" customFormat="1" ht="13.5" customHeight="1" x14ac:dyDescent="0.25"/>
    <row r="8" spans="1:14" ht="42" customHeight="1" x14ac:dyDescent="0.2">
      <c r="A8" s="303" t="s">
        <v>1</v>
      </c>
      <c r="B8" s="303" t="s">
        <v>336</v>
      </c>
      <c r="C8" s="305"/>
      <c r="D8" s="303" t="s">
        <v>337</v>
      </c>
      <c r="E8" s="305"/>
      <c r="F8" s="303" t="s">
        <v>338</v>
      </c>
      <c r="G8" s="295" t="s">
        <v>339</v>
      </c>
      <c r="H8" s="295" t="s">
        <v>340</v>
      </c>
      <c r="I8" s="295" t="s">
        <v>341</v>
      </c>
      <c r="J8" s="295" t="s">
        <v>342</v>
      </c>
      <c r="K8" s="303" t="s">
        <v>343</v>
      </c>
      <c r="L8" s="304"/>
      <c r="M8" s="305"/>
      <c r="N8" s="295" t="s">
        <v>344</v>
      </c>
    </row>
    <row r="9" spans="1:14" ht="90.75" customHeight="1" x14ac:dyDescent="0.2">
      <c r="A9" s="309"/>
      <c r="B9" s="309"/>
      <c r="C9" s="311"/>
      <c r="D9" s="309"/>
      <c r="E9" s="311"/>
      <c r="F9" s="309"/>
      <c r="G9" s="297"/>
      <c r="H9" s="297"/>
      <c r="I9" s="297"/>
      <c r="J9" s="297"/>
      <c r="K9" s="41" t="s">
        <v>345</v>
      </c>
      <c r="L9" s="42" t="s">
        <v>346</v>
      </c>
      <c r="M9" s="41" t="s">
        <v>347</v>
      </c>
      <c r="N9" s="297"/>
    </row>
    <row r="10" spans="1:14" s="8" customFormat="1" ht="13.5" customHeight="1" x14ac:dyDescent="0.2">
      <c r="A10" s="11">
        <v>1</v>
      </c>
      <c r="B10" s="350">
        <v>2</v>
      </c>
      <c r="C10" s="355"/>
      <c r="D10" s="350">
        <v>3</v>
      </c>
      <c r="E10" s="355"/>
      <c r="F10" s="13">
        <v>4</v>
      </c>
      <c r="G10" s="44">
        <v>5</v>
      </c>
      <c r="H10" s="44">
        <v>6</v>
      </c>
      <c r="I10" s="13">
        <v>7</v>
      </c>
      <c r="J10" s="44">
        <v>8</v>
      </c>
      <c r="K10" s="45">
        <v>9</v>
      </c>
      <c r="L10" s="43">
        <v>10</v>
      </c>
      <c r="M10" s="3">
        <v>11</v>
      </c>
      <c r="N10" s="44">
        <v>12</v>
      </c>
    </row>
    <row r="11" spans="1:14" s="9" customFormat="1" ht="15" customHeight="1" x14ac:dyDescent="0.2">
      <c r="A11" s="352" t="s">
        <v>348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4"/>
    </row>
    <row r="12" spans="1:14" s="9" customFormat="1" ht="15" customHeight="1" x14ac:dyDescent="0.2">
      <c r="A12" s="15" t="s">
        <v>349</v>
      </c>
      <c r="B12" s="313" t="s">
        <v>349</v>
      </c>
      <c r="C12" s="314"/>
      <c r="D12" s="350" t="s">
        <v>349</v>
      </c>
      <c r="E12" s="351"/>
      <c r="F12" s="41" t="s">
        <v>349</v>
      </c>
      <c r="G12" s="46" t="s">
        <v>349</v>
      </c>
      <c r="H12" s="46" t="s">
        <v>349</v>
      </c>
      <c r="I12" s="47" t="s">
        <v>349</v>
      </c>
      <c r="J12" s="42" t="s">
        <v>349</v>
      </c>
      <c r="K12" s="48"/>
      <c r="L12" s="49"/>
      <c r="M12" s="50"/>
      <c r="N12" s="49"/>
    </row>
    <row r="13" spans="1:14" s="9" customFormat="1" ht="15" customHeight="1" x14ac:dyDescent="0.2">
      <c r="A13" s="352" t="s">
        <v>350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4"/>
    </row>
    <row r="14" spans="1:14" s="9" customFormat="1" ht="15" customHeight="1" x14ac:dyDescent="0.2">
      <c r="A14" s="15" t="s">
        <v>349</v>
      </c>
      <c r="B14" s="313" t="s">
        <v>349</v>
      </c>
      <c r="C14" s="314"/>
      <c r="D14" s="350" t="s">
        <v>349</v>
      </c>
      <c r="E14" s="351"/>
      <c r="F14" s="41" t="s">
        <v>349</v>
      </c>
      <c r="G14" s="46" t="s">
        <v>349</v>
      </c>
      <c r="H14" s="46" t="s">
        <v>349</v>
      </c>
      <c r="I14" s="47" t="s">
        <v>349</v>
      </c>
      <c r="J14" s="42" t="s">
        <v>349</v>
      </c>
      <c r="K14" s="48"/>
      <c r="L14" s="49"/>
      <c r="M14" s="50"/>
      <c r="N14" s="49"/>
    </row>
    <row r="15" spans="1:14" s="9" customFormat="1" ht="15" customHeight="1" x14ac:dyDescent="0.2">
      <c r="A15" s="347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9"/>
    </row>
    <row r="16" spans="1:14" s="9" customFormat="1" ht="15" customHeight="1" x14ac:dyDescent="0.2">
      <c r="A16" s="15" t="s">
        <v>351</v>
      </c>
      <c r="B16" s="337" t="s">
        <v>352</v>
      </c>
      <c r="C16" s="338"/>
      <c r="D16" s="345" t="s">
        <v>349</v>
      </c>
      <c r="E16" s="346"/>
      <c r="F16" s="16"/>
      <c r="G16" s="51"/>
      <c r="H16" s="51"/>
      <c r="I16" s="52" t="s">
        <v>349</v>
      </c>
      <c r="J16" s="53"/>
      <c r="K16" s="54"/>
      <c r="L16" s="55"/>
      <c r="M16" s="17"/>
      <c r="N16" s="55"/>
    </row>
    <row r="17" spans="1:14" s="9" customFormat="1" ht="15" customHeight="1" x14ac:dyDescent="0.2">
      <c r="A17" s="15" t="s">
        <v>353</v>
      </c>
      <c r="B17" s="337" t="s">
        <v>354</v>
      </c>
      <c r="C17" s="338"/>
      <c r="D17" s="345" t="s">
        <v>349</v>
      </c>
      <c r="E17" s="346"/>
      <c r="F17" s="16"/>
      <c r="G17" s="51"/>
      <c r="H17" s="51"/>
      <c r="I17" s="52" t="s">
        <v>349</v>
      </c>
      <c r="J17" s="53"/>
      <c r="K17" s="54"/>
      <c r="L17" s="55"/>
      <c r="M17" s="17"/>
      <c r="N17" s="55"/>
    </row>
    <row r="18" spans="1:14" s="9" customFormat="1" ht="81.75" customHeight="1" x14ac:dyDescent="0.2">
      <c r="A18" s="15"/>
      <c r="B18" s="337" t="s">
        <v>355</v>
      </c>
      <c r="C18" s="338"/>
      <c r="D18" s="339"/>
      <c r="E18" s="340"/>
      <c r="F18" s="16"/>
      <c r="G18" s="51"/>
      <c r="H18" s="51"/>
      <c r="I18" s="56"/>
      <c r="J18" s="53"/>
      <c r="K18" s="54"/>
      <c r="L18" s="55"/>
      <c r="M18" s="17"/>
      <c r="N18" s="55"/>
    </row>
    <row r="19" spans="1:14" s="9" customFormat="1" ht="94.5" customHeight="1" x14ac:dyDescent="0.2">
      <c r="A19" s="15"/>
      <c r="B19" s="337" t="s">
        <v>356</v>
      </c>
      <c r="C19" s="338"/>
      <c r="D19" s="339"/>
      <c r="E19" s="340"/>
      <c r="F19" s="16"/>
      <c r="G19" s="51"/>
      <c r="H19" s="51"/>
      <c r="I19" s="56"/>
      <c r="J19" s="53"/>
      <c r="K19" s="54"/>
      <c r="L19" s="55"/>
      <c r="M19" s="17"/>
      <c r="N19" s="55"/>
    </row>
    <row r="20" spans="1:14" s="9" customFormat="1" ht="15" customHeight="1" x14ac:dyDescent="0.2">
      <c r="A20" s="15" t="s">
        <v>357</v>
      </c>
      <c r="B20" s="337" t="s">
        <v>358</v>
      </c>
      <c r="C20" s="338"/>
      <c r="D20" s="345" t="s">
        <v>349</v>
      </c>
      <c r="E20" s="346"/>
      <c r="F20" s="16"/>
      <c r="G20" s="51"/>
      <c r="H20" s="51"/>
      <c r="I20" s="56"/>
      <c r="J20" s="53"/>
      <c r="K20" s="54"/>
      <c r="L20" s="55"/>
      <c r="M20" s="17"/>
      <c r="N20" s="55"/>
    </row>
    <row r="21" spans="1:14" s="9" customFormat="1" ht="79.5" customHeight="1" x14ac:dyDescent="0.2">
      <c r="A21" s="15"/>
      <c r="B21" s="337" t="s">
        <v>359</v>
      </c>
      <c r="C21" s="338"/>
      <c r="D21" s="339"/>
      <c r="E21" s="340"/>
      <c r="F21" s="16"/>
      <c r="G21" s="51"/>
      <c r="H21" s="51"/>
      <c r="I21" s="56"/>
      <c r="J21" s="53"/>
      <c r="K21" s="54"/>
      <c r="L21" s="55"/>
      <c r="M21" s="17"/>
      <c r="N21" s="55"/>
    </row>
    <row r="22" spans="1:14" s="9" customFormat="1" ht="93" customHeight="1" x14ac:dyDescent="0.2">
      <c r="A22" s="15"/>
      <c r="B22" s="337" t="s">
        <v>360</v>
      </c>
      <c r="C22" s="338"/>
      <c r="D22" s="339"/>
      <c r="E22" s="340"/>
      <c r="F22" s="16"/>
      <c r="G22" s="51"/>
      <c r="H22" s="51"/>
      <c r="I22" s="56"/>
      <c r="J22" s="53"/>
      <c r="K22" s="54"/>
      <c r="L22" s="55"/>
      <c r="M22" s="17"/>
      <c r="N22" s="55"/>
    </row>
    <row r="23" spans="1:14" s="9" customFormat="1" ht="15" customHeight="1" x14ac:dyDescent="0.2">
      <c r="A23" s="15" t="s">
        <v>361</v>
      </c>
      <c r="B23" s="337" t="s">
        <v>362</v>
      </c>
      <c r="C23" s="338"/>
      <c r="D23" s="345" t="s">
        <v>349</v>
      </c>
      <c r="E23" s="346"/>
      <c r="F23" s="16"/>
      <c r="G23" s="51"/>
      <c r="H23" s="51"/>
      <c r="I23" s="56"/>
      <c r="J23" s="53"/>
      <c r="K23" s="54"/>
      <c r="L23" s="55"/>
      <c r="M23" s="17"/>
      <c r="N23" s="55"/>
    </row>
    <row r="24" spans="1:14" s="9" customFormat="1" ht="79.5" customHeight="1" x14ac:dyDescent="0.2">
      <c r="A24" s="15"/>
      <c r="B24" s="337" t="s">
        <v>359</v>
      </c>
      <c r="C24" s="338"/>
      <c r="D24" s="339"/>
      <c r="E24" s="340"/>
      <c r="F24" s="16"/>
      <c r="G24" s="51"/>
      <c r="H24" s="51"/>
      <c r="I24" s="56"/>
      <c r="J24" s="53"/>
      <c r="K24" s="54"/>
      <c r="L24" s="55"/>
      <c r="M24" s="17"/>
      <c r="N24" s="55"/>
    </row>
    <row r="25" spans="1:14" s="9" customFormat="1" ht="92.25" customHeight="1" x14ac:dyDescent="0.2">
      <c r="A25" s="15"/>
      <c r="B25" s="337" t="s">
        <v>360</v>
      </c>
      <c r="C25" s="338"/>
      <c r="D25" s="339"/>
      <c r="E25" s="340"/>
      <c r="F25" s="16"/>
      <c r="G25" s="51"/>
      <c r="H25" s="51"/>
      <c r="I25" s="56"/>
      <c r="J25" s="53"/>
      <c r="K25" s="54"/>
      <c r="L25" s="55"/>
      <c r="M25" s="17"/>
      <c r="N25" s="55"/>
    </row>
    <row r="26" spans="1:14" s="9" customFormat="1" ht="27" customHeight="1" x14ac:dyDescent="0.2">
      <c r="A26" s="15"/>
      <c r="B26" s="343" t="s">
        <v>363</v>
      </c>
      <c r="C26" s="344"/>
      <c r="D26" s="339"/>
      <c r="E26" s="340"/>
      <c r="F26" s="16"/>
      <c r="G26" s="51"/>
      <c r="H26" s="51"/>
      <c r="I26" s="56"/>
      <c r="J26" s="53"/>
      <c r="K26" s="57" t="s">
        <v>349</v>
      </c>
      <c r="L26" s="58" t="s">
        <v>349</v>
      </c>
      <c r="M26" s="57" t="s">
        <v>349</v>
      </c>
      <c r="N26" s="59" t="s">
        <v>349</v>
      </c>
    </row>
    <row r="27" spans="1:14" s="9" customFormat="1" ht="15" customHeight="1" x14ac:dyDescent="0.2">
      <c r="A27" s="15"/>
      <c r="B27" s="343" t="s">
        <v>0</v>
      </c>
      <c r="C27" s="344"/>
      <c r="D27" s="339"/>
      <c r="E27" s="340"/>
      <c r="F27" s="16"/>
      <c r="G27" s="51"/>
      <c r="H27" s="51"/>
      <c r="I27" s="56"/>
      <c r="J27" s="53"/>
      <c r="K27" s="17"/>
      <c r="L27" s="18"/>
      <c r="M27" s="17"/>
      <c r="N27" s="55"/>
    </row>
    <row r="28" spans="1:14" s="9" customFormat="1" ht="15" customHeight="1" x14ac:dyDescent="0.2">
      <c r="A28" s="15" t="s">
        <v>364</v>
      </c>
      <c r="B28" s="343" t="s">
        <v>365</v>
      </c>
      <c r="C28" s="344"/>
      <c r="D28" s="345" t="s">
        <v>349</v>
      </c>
      <c r="E28" s="346"/>
      <c r="F28" s="16"/>
      <c r="G28" s="51"/>
      <c r="H28" s="51"/>
      <c r="I28" s="56"/>
      <c r="J28" s="53"/>
      <c r="K28" s="17"/>
      <c r="L28" s="18"/>
      <c r="M28" s="17"/>
      <c r="N28" s="55"/>
    </row>
    <row r="29" spans="1:14" s="9" customFormat="1" ht="15" customHeight="1" x14ac:dyDescent="0.2">
      <c r="A29" s="15" t="s">
        <v>366</v>
      </c>
      <c r="B29" s="337" t="s">
        <v>367</v>
      </c>
      <c r="C29" s="338"/>
      <c r="D29" s="345" t="s">
        <v>349</v>
      </c>
      <c r="E29" s="346"/>
      <c r="F29" s="16"/>
      <c r="G29" s="51"/>
      <c r="H29" s="51"/>
      <c r="I29" s="56"/>
      <c r="J29" s="53"/>
      <c r="K29" s="54"/>
      <c r="L29" s="55"/>
      <c r="M29" s="17"/>
      <c r="N29" s="55"/>
    </row>
    <row r="30" spans="1:14" s="9" customFormat="1" ht="80.25" customHeight="1" x14ac:dyDescent="0.2">
      <c r="A30" s="15"/>
      <c r="B30" s="337" t="s">
        <v>359</v>
      </c>
      <c r="C30" s="338"/>
      <c r="D30" s="339"/>
      <c r="E30" s="340"/>
      <c r="F30" s="16"/>
      <c r="G30" s="51"/>
      <c r="H30" s="51"/>
      <c r="I30" s="56"/>
      <c r="J30" s="53"/>
      <c r="K30" s="54"/>
      <c r="L30" s="55"/>
      <c r="M30" s="17"/>
      <c r="N30" s="55"/>
    </row>
    <row r="31" spans="1:14" s="9" customFormat="1" ht="92.25" customHeight="1" x14ac:dyDescent="0.2">
      <c r="A31" s="15"/>
      <c r="B31" s="337" t="s">
        <v>360</v>
      </c>
      <c r="C31" s="338"/>
      <c r="D31" s="339"/>
      <c r="E31" s="340"/>
      <c r="F31" s="16"/>
      <c r="G31" s="51"/>
      <c r="H31" s="51"/>
      <c r="I31" s="56"/>
      <c r="J31" s="53"/>
      <c r="K31" s="54"/>
      <c r="L31" s="55"/>
      <c r="M31" s="17"/>
      <c r="N31" s="55"/>
    </row>
    <row r="32" spans="1:14" s="9" customFormat="1" ht="27" customHeight="1" x14ac:dyDescent="0.2">
      <c r="A32" s="15"/>
      <c r="B32" s="343" t="s">
        <v>368</v>
      </c>
      <c r="C32" s="344"/>
      <c r="D32" s="339"/>
      <c r="E32" s="340"/>
      <c r="F32" s="16"/>
      <c r="G32" s="51"/>
      <c r="H32" s="51"/>
      <c r="I32" s="56"/>
      <c r="J32" s="53"/>
      <c r="K32" s="57" t="s">
        <v>349</v>
      </c>
      <c r="L32" s="58" t="s">
        <v>349</v>
      </c>
      <c r="M32" s="57" t="s">
        <v>349</v>
      </c>
      <c r="N32" s="59" t="s">
        <v>349</v>
      </c>
    </row>
    <row r="33" spans="1:14" s="9" customFormat="1" ht="15" customHeight="1" x14ac:dyDescent="0.2">
      <c r="A33" s="15" t="s">
        <v>369</v>
      </c>
      <c r="B33" s="337" t="s">
        <v>370</v>
      </c>
      <c r="C33" s="338"/>
      <c r="D33" s="339"/>
      <c r="E33" s="340"/>
      <c r="F33" s="16"/>
      <c r="G33" s="51"/>
      <c r="H33" s="51"/>
      <c r="I33" s="56"/>
      <c r="J33" s="53"/>
      <c r="K33" s="54"/>
      <c r="L33" s="55"/>
      <c r="M33" s="17"/>
      <c r="N33" s="55"/>
    </row>
    <row r="34" spans="1:14" s="9" customFormat="1" ht="80.25" customHeight="1" x14ac:dyDescent="0.2">
      <c r="A34" s="15"/>
      <c r="B34" s="337" t="s">
        <v>359</v>
      </c>
      <c r="C34" s="338"/>
      <c r="D34" s="339"/>
      <c r="E34" s="340"/>
      <c r="F34" s="16"/>
      <c r="G34" s="51"/>
      <c r="H34" s="51"/>
      <c r="I34" s="56"/>
      <c r="J34" s="53"/>
      <c r="K34" s="54"/>
      <c r="L34" s="55"/>
      <c r="M34" s="17"/>
      <c r="N34" s="55"/>
    </row>
    <row r="35" spans="1:14" s="9" customFormat="1" ht="92.25" customHeight="1" x14ac:dyDescent="0.2">
      <c r="A35" s="15"/>
      <c r="B35" s="337" t="s">
        <v>360</v>
      </c>
      <c r="C35" s="338"/>
      <c r="D35" s="339"/>
      <c r="E35" s="340"/>
      <c r="F35" s="16"/>
      <c r="G35" s="51"/>
      <c r="H35" s="51"/>
      <c r="I35" s="56"/>
      <c r="J35" s="53"/>
      <c r="K35" s="54"/>
      <c r="L35" s="55"/>
      <c r="M35" s="17"/>
      <c r="N35" s="55"/>
    </row>
    <row r="36" spans="1:14" s="9" customFormat="1" ht="15" customHeight="1" x14ac:dyDescent="0.2">
      <c r="A36" s="15"/>
      <c r="B36" s="343" t="s">
        <v>0</v>
      </c>
      <c r="C36" s="344"/>
      <c r="D36" s="339"/>
      <c r="E36" s="340"/>
      <c r="F36" s="16"/>
      <c r="G36" s="51"/>
      <c r="H36" s="51"/>
      <c r="I36" s="56"/>
      <c r="J36" s="53"/>
      <c r="K36" s="17"/>
      <c r="L36" s="18"/>
      <c r="M36" s="17"/>
      <c r="N36" s="55"/>
    </row>
    <row r="37" spans="1:14" s="9" customFormat="1" ht="15" customHeight="1" x14ac:dyDescent="0.2">
      <c r="A37" s="15" t="s">
        <v>371</v>
      </c>
      <c r="B37" s="337" t="s">
        <v>372</v>
      </c>
      <c r="C37" s="338"/>
      <c r="D37" s="345" t="s">
        <v>349</v>
      </c>
      <c r="E37" s="346"/>
      <c r="F37" s="16"/>
      <c r="G37" s="51"/>
      <c r="H37" s="51"/>
      <c r="I37" s="56"/>
      <c r="J37" s="53"/>
      <c r="K37" s="54"/>
      <c r="L37" s="55"/>
      <c r="M37" s="17"/>
      <c r="N37" s="55"/>
    </row>
    <row r="38" spans="1:14" s="9" customFormat="1" ht="15" customHeight="1" x14ac:dyDescent="0.2">
      <c r="A38" s="15"/>
      <c r="B38" s="337" t="s">
        <v>373</v>
      </c>
      <c r="C38" s="338"/>
      <c r="D38" s="345" t="s">
        <v>349</v>
      </c>
      <c r="E38" s="346"/>
      <c r="F38" s="16"/>
      <c r="G38" s="51"/>
      <c r="H38" s="51"/>
      <c r="I38" s="56"/>
      <c r="J38" s="53"/>
      <c r="K38" s="54"/>
      <c r="L38" s="55"/>
      <c r="M38" s="17"/>
      <c r="N38" s="55"/>
    </row>
    <row r="39" spans="1:14" s="9" customFormat="1" ht="80.25" customHeight="1" x14ac:dyDescent="0.2">
      <c r="A39" s="15"/>
      <c r="B39" s="337" t="s">
        <v>359</v>
      </c>
      <c r="C39" s="338"/>
      <c r="D39" s="339"/>
      <c r="E39" s="340"/>
      <c r="F39" s="16"/>
      <c r="G39" s="51"/>
      <c r="H39" s="51"/>
      <c r="I39" s="56"/>
      <c r="J39" s="53"/>
      <c r="K39" s="54"/>
      <c r="L39" s="55"/>
      <c r="M39" s="17"/>
      <c r="N39" s="55"/>
    </row>
    <row r="40" spans="1:14" s="9" customFormat="1" ht="92.25" customHeight="1" x14ac:dyDescent="0.2">
      <c r="A40" s="15"/>
      <c r="B40" s="337" t="s">
        <v>360</v>
      </c>
      <c r="C40" s="338"/>
      <c r="D40" s="339"/>
      <c r="E40" s="340"/>
      <c r="F40" s="16"/>
      <c r="G40" s="51"/>
      <c r="H40" s="51"/>
      <c r="I40" s="56"/>
      <c r="J40" s="53"/>
      <c r="K40" s="54"/>
      <c r="L40" s="55"/>
      <c r="M40" s="17"/>
      <c r="N40" s="55"/>
    </row>
    <row r="41" spans="1:14" s="9" customFormat="1" ht="15" customHeight="1" x14ac:dyDescent="0.2">
      <c r="A41" s="15"/>
      <c r="B41" s="343" t="s">
        <v>0</v>
      </c>
      <c r="C41" s="344"/>
      <c r="D41" s="339"/>
      <c r="E41" s="340"/>
      <c r="F41" s="16"/>
      <c r="G41" s="51"/>
      <c r="H41" s="51"/>
      <c r="I41" s="56"/>
      <c r="J41" s="53"/>
      <c r="K41" s="17"/>
      <c r="L41" s="18"/>
      <c r="M41" s="17"/>
      <c r="N41" s="55"/>
    </row>
    <row r="42" spans="1:14" s="9" customFormat="1" ht="15" customHeight="1" x14ac:dyDescent="0.2">
      <c r="A42" s="347" t="s">
        <v>374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9"/>
    </row>
    <row r="43" spans="1:14" s="9" customFormat="1" ht="15" customHeight="1" x14ac:dyDescent="0.2">
      <c r="A43" s="15"/>
      <c r="B43" s="313" t="s">
        <v>349</v>
      </c>
      <c r="C43" s="314"/>
      <c r="D43" s="350" t="s">
        <v>349</v>
      </c>
      <c r="E43" s="351"/>
      <c r="F43" s="41" t="s">
        <v>349</v>
      </c>
      <c r="G43" s="46" t="s">
        <v>349</v>
      </c>
      <c r="H43" s="46" t="s">
        <v>349</v>
      </c>
      <c r="I43" s="47" t="s">
        <v>349</v>
      </c>
      <c r="J43" s="42" t="s">
        <v>349</v>
      </c>
      <c r="K43" s="48"/>
      <c r="L43" s="49"/>
      <c r="M43" s="50"/>
      <c r="N43" s="49"/>
    </row>
    <row r="44" spans="1:14" s="9" customFormat="1" ht="15" customHeight="1" x14ac:dyDescent="0.2">
      <c r="A44" s="15" t="s">
        <v>351</v>
      </c>
      <c r="B44" s="337" t="s">
        <v>375</v>
      </c>
      <c r="C44" s="338"/>
      <c r="D44" s="345" t="s">
        <v>349</v>
      </c>
      <c r="E44" s="346"/>
      <c r="F44" s="16"/>
      <c r="G44" s="51"/>
      <c r="H44" s="51"/>
      <c r="I44" s="56"/>
      <c r="J44" s="53"/>
      <c r="K44" s="54"/>
      <c r="L44" s="55"/>
      <c r="M44" s="17"/>
      <c r="N44" s="55"/>
    </row>
    <row r="45" spans="1:14" s="9" customFormat="1" ht="15" customHeight="1" x14ac:dyDescent="0.2">
      <c r="A45" s="15"/>
      <c r="B45" s="337" t="s">
        <v>376</v>
      </c>
      <c r="C45" s="338"/>
      <c r="D45" s="339"/>
      <c r="E45" s="340"/>
      <c r="F45" s="16"/>
      <c r="G45" s="51"/>
      <c r="H45" s="51"/>
      <c r="I45" s="56"/>
      <c r="J45" s="53"/>
      <c r="K45" s="60" t="s">
        <v>349</v>
      </c>
      <c r="L45" s="59" t="s">
        <v>349</v>
      </c>
      <c r="M45" s="57" t="s">
        <v>349</v>
      </c>
      <c r="N45" s="59" t="s">
        <v>349</v>
      </c>
    </row>
    <row r="46" spans="1:14" s="9" customFormat="1" ht="15" customHeight="1" x14ac:dyDescent="0.2">
      <c r="A46" s="15"/>
      <c r="B46" s="337" t="s">
        <v>377</v>
      </c>
      <c r="C46" s="338"/>
      <c r="D46" s="339"/>
      <c r="E46" s="340"/>
      <c r="F46" s="16"/>
      <c r="G46" s="51"/>
      <c r="H46" s="51"/>
      <c r="I46" s="56"/>
      <c r="J46" s="53"/>
      <c r="K46" s="60" t="s">
        <v>349</v>
      </c>
      <c r="L46" s="59" t="s">
        <v>349</v>
      </c>
      <c r="M46" s="57" t="s">
        <v>349</v>
      </c>
      <c r="N46" s="59" t="s">
        <v>349</v>
      </c>
    </row>
    <row r="47" spans="1:14" s="9" customFormat="1" ht="15" customHeight="1" x14ac:dyDescent="0.2">
      <c r="A47" s="15" t="s">
        <v>364</v>
      </c>
      <c r="B47" s="337" t="s">
        <v>378</v>
      </c>
      <c r="C47" s="338"/>
      <c r="D47" s="339"/>
      <c r="E47" s="340"/>
      <c r="F47" s="16"/>
      <c r="G47" s="51"/>
      <c r="H47" s="51"/>
      <c r="I47" s="56"/>
      <c r="J47" s="53"/>
      <c r="K47" s="54"/>
      <c r="L47" s="55"/>
      <c r="M47" s="17"/>
      <c r="N47" s="55"/>
    </row>
    <row r="48" spans="1:14" s="9" customFormat="1" ht="80.25" customHeight="1" x14ac:dyDescent="0.2">
      <c r="A48" s="15"/>
      <c r="B48" s="337" t="s">
        <v>359</v>
      </c>
      <c r="C48" s="338"/>
      <c r="D48" s="339"/>
      <c r="E48" s="340"/>
      <c r="F48" s="16"/>
      <c r="G48" s="51"/>
      <c r="H48" s="51"/>
      <c r="I48" s="56"/>
      <c r="J48" s="53"/>
      <c r="K48" s="54"/>
      <c r="L48" s="55"/>
      <c r="M48" s="17"/>
      <c r="N48" s="55"/>
    </row>
    <row r="49" spans="1:14" s="9" customFormat="1" ht="92.25" customHeight="1" x14ac:dyDescent="0.2">
      <c r="A49" s="15"/>
      <c r="B49" s="337" t="s">
        <v>360</v>
      </c>
      <c r="C49" s="338"/>
      <c r="D49" s="339"/>
      <c r="E49" s="340"/>
      <c r="F49" s="16"/>
      <c r="G49" s="51"/>
      <c r="H49" s="51"/>
      <c r="I49" s="56"/>
      <c r="J49" s="53"/>
      <c r="K49" s="54"/>
      <c r="L49" s="55"/>
      <c r="M49" s="17"/>
      <c r="N49" s="55"/>
    </row>
    <row r="50" spans="1:14" s="9" customFormat="1" ht="15" customHeight="1" x14ac:dyDescent="0.2">
      <c r="A50" s="15"/>
      <c r="B50" s="337" t="s">
        <v>379</v>
      </c>
      <c r="C50" s="338"/>
      <c r="D50" s="339"/>
      <c r="E50" s="340"/>
      <c r="F50" s="16"/>
      <c r="G50" s="51"/>
      <c r="H50" s="51"/>
      <c r="I50" s="56"/>
      <c r="J50" s="53"/>
      <c r="K50" s="60" t="s">
        <v>349</v>
      </c>
      <c r="L50" s="59" t="s">
        <v>349</v>
      </c>
      <c r="M50" s="57" t="s">
        <v>349</v>
      </c>
      <c r="N50" s="59" t="s">
        <v>349</v>
      </c>
    </row>
    <row r="51" spans="1:14" s="9" customFormat="1" ht="15" customHeight="1" x14ac:dyDescent="0.2">
      <c r="A51" s="15"/>
      <c r="B51" s="337" t="s">
        <v>380</v>
      </c>
      <c r="C51" s="338"/>
      <c r="D51" s="339"/>
      <c r="E51" s="340"/>
      <c r="F51" s="16"/>
      <c r="G51" s="51"/>
      <c r="H51" s="51"/>
      <c r="I51" s="56"/>
      <c r="J51" s="53"/>
      <c r="K51" s="60" t="s">
        <v>349</v>
      </c>
      <c r="L51" s="59" t="s">
        <v>349</v>
      </c>
      <c r="M51" s="57" t="s">
        <v>349</v>
      </c>
      <c r="N51" s="59" t="s">
        <v>349</v>
      </c>
    </row>
    <row r="52" spans="1:14" s="9" customFormat="1" ht="15" customHeight="1" x14ac:dyDescent="0.2">
      <c r="A52" s="15"/>
      <c r="B52" s="337" t="s">
        <v>381</v>
      </c>
      <c r="C52" s="338"/>
      <c r="D52" s="339"/>
      <c r="E52" s="340"/>
      <c r="F52" s="16"/>
      <c r="G52" s="51"/>
      <c r="H52" s="51"/>
      <c r="I52" s="56"/>
      <c r="J52" s="53"/>
      <c r="K52" s="60" t="s">
        <v>349</v>
      </c>
      <c r="L52" s="59" t="s">
        <v>349</v>
      </c>
      <c r="M52" s="57" t="s">
        <v>349</v>
      </c>
      <c r="N52" s="59" t="s">
        <v>349</v>
      </c>
    </row>
    <row r="53" spans="1:14" s="9" customFormat="1" ht="15" customHeight="1" x14ac:dyDescent="0.2">
      <c r="A53" s="15"/>
      <c r="B53" s="343" t="s">
        <v>0</v>
      </c>
      <c r="C53" s="344"/>
      <c r="D53" s="339"/>
      <c r="E53" s="340"/>
      <c r="F53" s="16"/>
      <c r="G53" s="51"/>
      <c r="H53" s="51"/>
      <c r="I53" s="56"/>
      <c r="J53" s="53"/>
      <c r="K53" s="17"/>
      <c r="L53" s="18"/>
      <c r="M53" s="17"/>
      <c r="N53" s="55"/>
    </row>
    <row r="54" spans="1:14" s="9" customFormat="1" ht="15" customHeight="1" x14ac:dyDescent="0.2">
      <c r="A54" s="15" t="s">
        <v>371</v>
      </c>
      <c r="B54" s="337" t="s">
        <v>382</v>
      </c>
      <c r="C54" s="338"/>
      <c r="D54" s="339"/>
      <c r="E54" s="340"/>
      <c r="F54" s="16"/>
      <c r="G54" s="51"/>
      <c r="H54" s="51"/>
      <c r="I54" s="56"/>
      <c r="J54" s="53"/>
      <c r="K54" s="54"/>
      <c r="L54" s="55"/>
      <c r="M54" s="17"/>
      <c r="N54" s="55"/>
    </row>
    <row r="55" spans="1:14" s="9" customFormat="1" ht="80.25" customHeight="1" x14ac:dyDescent="0.2">
      <c r="A55" s="15"/>
      <c r="B55" s="337" t="s">
        <v>359</v>
      </c>
      <c r="C55" s="338"/>
      <c r="D55" s="339"/>
      <c r="E55" s="340"/>
      <c r="F55" s="16"/>
      <c r="G55" s="51"/>
      <c r="H55" s="51"/>
      <c r="I55" s="56"/>
      <c r="J55" s="53"/>
      <c r="K55" s="54"/>
      <c r="L55" s="55"/>
      <c r="M55" s="17"/>
      <c r="N55" s="55"/>
    </row>
    <row r="56" spans="1:14" s="9" customFormat="1" ht="92.25" customHeight="1" x14ac:dyDescent="0.2">
      <c r="A56" s="15"/>
      <c r="B56" s="337" t="s">
        <v>360</v>
      </c>
      <c r="C56" s="338"/>
      <c r="D56" s="339"/>
      <c r="E56" s="340"/>
      <c r="F56" s="16"/>
      <c r="G56" s="51"/>
      <c r="H56" s="51"/>
      <c r="I56" s="56"/>
      <c r="J56" s="53"/>
      <c r="K56" s="54"/>
      <c r="L56" s="55"/>
      <c r="M56" s="17"/>
      <c r="N56" s="55"/>
    </row>
    <row r="57" spans="1:14" ht="3" customHeight="1" x14ac:dyDescent="0.2"/>
    <row r="58" spans="1:14" s="4" customFormat="1" ht="12" customHeight="1" x14ac:dyDescent="0.2">
      <c r="A58" s="7" t="s">
        <v>383</v>
      </c>
    </row>
    <row r="59" spans="1:14" s="4" customFormat="1" ht="11.25" customHeight="1" x14ac:dyDescent="0.2">
      <c r="A59" s="7" t="s">
        <v>384</v>
      </c>
    </row>
    <row r="60" spans="1:14" s="4" customFormat="1" ht="11.25" customHeight="1" x14ac:dyDescent="0.2">
      <c r="A60" s="7" t="s">
        <v>385</v>
      </c>
    </row>
    <row r="61" spans="1:14" s="4" customFormat="1" ht="42" customHeight="1" x14ac:dyDescent="0.2">
      <c r="A61" s="341" t="s">
        <v>386</v>
      </c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</row>
    <row r="62" spans="1:14" s="4" customFormat="1" ht="75" customHeight="1" x14ac:dyDescent="0.2">
      <c r="A62" s="342" t="s">
        <v>387</v>
      </c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</row>
    <row r="63" spans="1:14" s="4" customFormat="1" ht="11.25" customHeight="1" x14ac:dyDescent="0.2">
      <c r="A63" s="7" t="s">
        <v>388</v>
      </c>
    </row>
    <row r="64" spans="1:14" s="4" customFormat="1" ht="11.25" customHeight="1" x14ac:dyDescent="0.2">
      <c r="A64" s="7" t="s">
        <v>389</v>
      </c>
    </row>
    <row r="65" spans="1:14" s="4" customFormat="1" ht="11.25" customHeight="1" x14ac:dyDescent="0.2">
      <c r="A65" s="7" t="s">
        <v>390</v>
      </c>
    </row>
    <row r="66" spans="1:14" s="4" customFormat="1" ht="11.25" customHeight="1" x14ac:dyDescent="0.2">
      <c r="A66" s="7" t="s">
        <v>391</v>
      </c>
    </row>
    <row r="67" spans="1:14" s="4" customFormat="1" ht="11.25" customHeight="1" x14ac:dyDescent="0.2">
      <c r="A67" s="7" t="s">
        <v>392</v>
      </c>
    </row>
    <row r="68" spans="1:14" s="4" customFormat="1" ht="12" customHeight="1" x14ac:dyDescent="0.2">
      <c r="A68" s="7" t="s">
        <v>393</v>
      </c>
    </row>
    <row r="69" spans="1:14" s="4" customFormat="1" ht="12" customHeight="1" x14ac:dyDescent="0.2">
      <c r="A69" s="7" t="s">
        <v>394</v>
      </c>
    </row>
    <row r="70" spans="1:14" s="4" customFormat="1" ht="12" customHeight="1" x14ac:dyDescent="0.2">
      <c r="A70" s="7" t="s">
        <v>395</v>
      </c>
    </row>
    <row r="71" spans="1:14" s="4" customFormat="1" ht="12" customHeight="1" x14ac:dyDescent="0.2">
      <c r="A71" s="7" t="s">
        <v>396</v>
      </c>
    </row>
    <row r="72" spans="1:14" s="4" customFormat="1" ht="22.5" customHeight="1" x14ac:dyDescent="0.2">
      <c r="A72" s="341" t="s">
        <v>397</v>
      </c>
      <c r="B72" s="341"/>
      <c r="C72" s="341"/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</row>
    <row r="73" spans="1:14" ht="3" customHeight="1" x14ac:dyDescent="0.2"/>
  </sheetData>
  <mergeCells count="107">
    <mergeCell ref="A3:M3"/>
    <mergeCell ref="G4:K4"/>
    <mergeCell ref="C5:E5"/>
    <mergeCell ref="E6:M6"/>
    <mergeCell ref="A8:A9"/>
    <mergeCell ref="B8:C9"/>
    <mergeCell ref="D8:E9"/>
    <mergeCell ref="F8:F9"/>
    <mergeCell ref="G8:G9"/>
    <mergeCell ref="H8:H9"/>
    <mergeCell ref="A11:N11"/>
    <mergeCell ref="B12:C12"/>
    <mergeCell ref="D12:E12"/>
    <mergeCell ref="A13:N13"/>
    <mergeCell ref="B14:C14"/>
    <mergeCell ref="D14:E14"/>
    <mergeCell ref="I8:I9"/>
    <mergeCell ref="J8:J9"/>
    <mergeCell ref="K8:M8"/>
    <mergeCell ref="N8:N9"/>
    <mergeCell ref="B10:C10"/>
    <mergeCell ref="D10:E10"/>
    <mergeCell ref="B19:C19"/>
    <mergeCell ref="D19:E19"/>
    <mergeCell ref="B20:C20"/>
    <mergeCell ref="D20:E20"/>
    <mergeCell ref="B21:C21"/>
    <mergeCell ref="D21:E21"/>
    <mergeCell ref="A15:N15"/>
    <mergeCell ref="B16:C16"/>
    <mergeCell ref="D16:E16"/>
    <mergeCell ref="B17:C17"/>
    <mergeCell ref="D17:E17"/>
    <mergeCell ref="B18:C18"/>
    <mergeCell ref="D18:E18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44:C44"/>
    <mergeCell ref="D44:E44"/>
    <mergeCell ref="B45:C45"/>
    <mergeCell ref="D45:E45"/>
    <mergeCell ref="B46:C46"/>
    <mergeCell ref="D46:E46"/>
    <mergeCell ref="B40:C40"/>
    <mergeCell ref="D40:E40"/>
    <mergeCell ref="B41:C41"/>
    <mergeCell ref="D41:E41"/>
    <mergeCell ref="A42:N42"/>
    <mergeCell ref="B43:C43"/>
    <mergeCell ref="D43:E43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56:C56"/>
    <mergeCell ref="D56:E56"/>
    <mergeCell ref="A61:N61"/>
    <mergeCell ref="A62:N62"/>
    <mergeCell ref="A72:N72"/>
    <mergeCell ref="B53:C53"/>
    <mergeCell ref="D53:E53"/>
    <mergeCell ref="B54:C54"/>
    <mergeCell ref="D54:E54"/>
    <mergeCell ref="B55:C55"/>
    <mergeCell ref="D55:E55"/>
  </mergeCells>
  <pageMargins left="0.39370078740157483" right="0.39370078740157483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78" zoomScaleNormal="78" workbookViewId="0">
      <selection activeCell="A18" sqref="A18:B22"/>
    </sheetView>
  </sheetViews>
  <sheetFormatPr defaultRowHeight="12.75" x14ac:dyDescent="0.2"/>
  <cols>
    <col min="2" max="2" width="24.140625" customWidth="1"/>
    <col min="3" max="3" width="26.7109375" customWidth="1"/>
    <col min="4" max="4" width="28" customWidth="1"/>
    <col min="5" max="5" width="27.28515625" customWidth="1"/>
    <col min="6" max="6" width="24.28515625" customWidth="1"/>
    <col min="7" max="7" width="18.42578125" customWidth="1"/>
    <col min="8" max="8" width="31.42578125" customWidth="1"/>
  </cols>
  <sheetData>
    <row r="2" spans="1:14" ht="15.75" customHeight="1" x14ac:dyDescent="0.2"/>
    <row r="3" spans="1:14" ht="15.75" customHeight="1" x14ac:dyDescent="0.25">
      <c r="E3" s="77" t="s">
        <v>442</v>
      </c>
    </row>
    <row r="4" spans="1:14" ht="15.75" customHeight="1" x14ac:dyDescent="0.25">
      <c r="E4" s="77"/>
    </row>
    <row r="5" spans="1:14" ht="30.75" customHeight="1" x14ac:dyDescent="0.2">
      <c r="A5" s="360" t="s">
        <v>415</v>
      </c>
      <c r="B5" s="360"/>
      <c r="C5" s="360"/>
      <c r="D5" s="360"/>
      <c r="E5" s="360"/>
      <c r="F5" s="76"/>
    </row>
    <row r="6" spans="1:14" ht="33" customHeight="1" x14ac:dyDescent="0.2">
      <c r="A6" s="360" t="s">
        <v>416</v>
      </c>
      <c r="B6" s="360"/>
      <c r="C6" s="360"/>
      <c r="D6" s="360"/>
      <c r="E6" s="360"/>
      <c r="F6" s="76"/>
    </row>
    <row r="7" spans="1:14" ht="35.25" customHeight="1" x14ac:dyDescent="0.2">
      <c r="A7" s="360" t="s">
        <v>417</v>
      </c>
      <c r="B7" s="360"/>
      <c r="C7" s="360"/>
      <c r="D7" s="360"/>
      <c r="E7" s="360"/>
      <c r="F7" s="76"/>
    </row>
    <row r="8" spans="1:14" ht="31.5" customHeight="1" x14ac:dyDescent="0.2">
      <c r="A8" s="360" t="s">
        <v>418</v>
      </c>
      <c r="B8" s="360"/>
      <c r="C8" s="360"/>
      <c r="D8" s="360"/>
      <c r="E8" s="360"/>
      <c r="F8" s="76"/>
    </row>
    <row r="9" spans="1:14" ht="43.5" customHeight="1" x14ac:dyDescent="0.2"/>
    <row r="11" spans="1:14" ht="45.75" customHeight="1" x14ac:dyDescent="0.2">
      <c r="A11" s="362" t="s">
        <v>419</v>
      </c>
      <c r="B11" s="362" t="s">
        <v>420</v>
      </c>
      <c r="C11" s="362" t="s">
        <v>421</v>
      </c>
      <c r="D11" s="361" t="s">
        <v>422</v>
      </c>
      <c r="E11" s="361" t="s">
        <v>423</v>
      </c>
      <c r="F11" s="361" t="s">
        <v>424</v>
      </c>
      <c r="G11" s="362" t="s">
        <v>425</v>
      </c>
      <c r="H11" s="362" t="s">
        <v>426</v>
      </c>
      <c r="I11" s="362" t="s">
        <v>427</v>
      </c>
      <c r="J11" s="362"/>
      <c r="K11" s="362"/>
      <c r="L11" s="362"/>
      <c r="M11" s="362"/>
      <c r="N11" s="362"/>
    </row>
    <row r="12" spans="1:14" ht="15.75" x14ac:dyDescent="0.2">
      <c r="A12" s="362"/>
      <c r="B12" s="362"/>
      <c r="C12" s="362"/>
      <c r="D12" s="361"/>
      <c r="E12" s="361"/>
      <c r="F12" s="361"/>
      <c r="G12" s="362"/>
      <c r="H12" s="362"/>
      <c r="I12" s="362" t="s">
        <v>428</v>
      </c>
      <c r="J12" s="362"/>
      <c r="K12" s="362" t="s">
        <v>429</v>
      </c>
      <c r="L12" s="362"/>
      <c r="M12" s="362"/>
      <c r="N12" s="362" t="s">
        <v>430</v>
      </c>
    </row>
    <row r="13" spans="1:14" ht="47.25" x14ac:dyDescent="0.2">
      <c r="A13" s="362"/>
      <c r="B13" s="362"/>
      <c r="C13" s="362"/>
      <c r="D13" s="361"/>
      <c r="E13" s="361"/>
      <c r="F13" s="361"/>
      <c r="G13" s="362"/>
      <c r="H13" s="362"/>
      <c r="I13" s="62" t="s">
        <v>431</v>
      </c>
      <c r="J13" s="62" t="s">
        <v>432</v>
      </c>
      <c r="K13" s="62" t="s">
        <v>431</v>
      </c>
      <c r="L13" s="62" t="s">
        <v>432</v>
      </c>
      <c r="M13" s="62" t="s">
        <v>433</v>
      </c>
      <c r="N13" s="362"/>
    </row>
    <row r="14" spans="1:14" ht="15.75" x14ac:dyDescent="0.2">
      <c r="A14" s="62">
        <v>1</v>
      </c>
      <c r="B14" s="62">
        <v>2</v>
      </c>
      <c r="C14" s="62">
        <v>3</v>
      </c>
      <c r="D14" s="62">
        <v>4</v>
      </c>
      <c r="E14" s="62">
        <v>5</v>
      </c>
      <c r="F14" s="62">
        <v>6</v>
      </c>
      <c r="G14" s="62" t="s">
        <v>434</v>
      </c>
      <c r="H14" s="62">
        <v>8</v>
      </c>
      <c r="I14" s="62">
        <v>9</v>
      </c>
      <c r="J14" s="62">
        <v>10</v>
      </c>
      <c r="K14" s="62">
        <v>11</v>
      </c>
      <c r="L14" s="62">
        <v>12</v>
      </c>
      <c r="M14" s="62">
        <v>13</v>
      </c>
      <c r="N14" s="62">
        <v>14</v>
      </c>
    </row>
    <row r="15" spans="1:14" ht="15.75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4" ht="15.75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4" ht="15.75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15.75" x14ac:dyDescent="0.2">
      <c r="A18" s="359" t="s">
        <v>435</v>
      </c>
      <c r="B18" s="359"/>
      <c r="C18" s="61" t="s">
        <v>14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31.5" x14ac:dyDescent="0.2">
      <c r="A19" s="359"/>
      <c r="B19" s="359"/>
      <c r="C19" s="61" t="s">
        <v>436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31.5" x14ac:dyDescent="0.2">
      <c r="A20" s="359"/>
      <c r="B20" s="359"/>
      <c r="C20" s="61" t="s">
        <v>437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5.75" x14ac:dyDescent="0.2">
      <c r="A21" s="359"/>
      <c r="B21" s="359"/>
      <c r="C21" s="61" t="s">
        <v>438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ht="31.5" x14ac:dyDescent="0.2">
      <c r="A22" s="359"/>
      <c r="B22" s="359"/>
      <c r="C22" s="61" t="s">
        <v>439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</sheetData>
  <mergeCells count="17">
    <mergeCell ref="G11:G13"/>
    <mergeCell ref="H11:H13"/>
    <mergeCell ref="I11:N11"/>
    <mergeCell ref="I12:J12"/>
    <mergeCell ref="K12:M12"/>
    <mergeCell ref="N12:N13"/>
    <mergeCell ref="F11:F13"/>
    <mergeCell ref="A11:A13"/>
    <mergeCell ref="B11:B13"/>
    <mergeCell ref="C11:C13"/>
    <mergeCell ref="D11:D13"/>
    <mergeCell ref="E11:E13"/>
    <mergeCell ref="A18:B22"/>
    <mergeCell ref="A5:E5"/>
    <mergeCell ref="A6:E6"/>
    <mergeCell ref="A7:E7"/>
    <mergeCell ref="A8:E8"/>
  </mergeCells>
  <hyperlinks>
    <hyperlink ref="D11" location="P882" display="P882"/>
    <hyperlink ref="E11" location="P883" display="P883"/>
    <hyperlink ref="F11" location="P884" display="P884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H18" sqref="H18"/>
    </sheetView>
  </sheetViews>
  <sheetFormatPr defaultRowHeight="12.75" x14ac:dyDescent="0.2"/>
  <cols>
    <col min="2" max="2" width="26.42578125" customWidth="1"/>
    <col min="3" max="3" width="15.7109375" customWidth="1"/>
    <col min="4" max="4" width="13.42578125" customWidth="1"/>
    <col min="5" max="5" width="14.5703125" customWidth="1"/>
    <col min="6" max="6" width="14.28515625" customWidth="1"/>
    <col min="7" max="7" width="15.28515625" customWidth="1"/>
    <col min="8" max="8" width="16.85546875" customWidth="1"/>
    <col min="9" max="9" width="18.7109375" customWidth="1"/>
  </cols>
  <sheetData>
    <row r="2" spans="1:9" ht="15" x14ac:dyDescent="0.2">
      <c r="A2" s="1"/>
      <c r="B2" s="1"/>
      <c r="C2" s="1"/>
      <c r="D2" s="81" t="s">
        <v>489</v>
      </c>
      <c r="E2" s="1"/>
      <c r="F2" s="1"/>
      <c r="G2" s="1"/>
      <c r="H2" s="1"/>
    </row>
    <row r="3" spans="1:9" ht="15" x14ac:dyDescent="0.2">
      <c r="A3" s="1"/>
      <c r="B3" s="1"/>
      <c r="C3" s="1"/>
      <c r="D3" s="81" t="s">
        <v>490</v>
      </c>
      <c r="E3" s="1"/>
      <c r="F3" s="1"/>
      <c r="G3" s="1"/>
      <c r="H3" s="1"/>
    </row>
    <row r="4" spans="1:9" ht="15" x14ac:dyDescent="0.2">
      <c r="A4" s="1"/>
      <c r="B4" s="1"/>
      <c r="C4" s="1"/>
      <c r="D4" s="81" t="s">
        <v>491</v>
      </c>
      <c r="E4" s="1"/>
      <c r="F4" s="1"/>
      <c r="G4" s="1"/>
      <c r="H4" s="1"/>
    </row>
    <row r="5" spans="1:9" ht="15" x14ac:dyDescent="0.2">
      <c r="A5" s="1"/>
      <c r="B5" s="1"/>
      <c r="C5" s="1"/>
      <c r="D5" s="81" t="s">
        <v>492</v>
      </c>
      <c r="E5" s="1"/>
      <c r="F5" s="1"/>
      <c r="G5" s="1"/>
      <c r="H5" s="1"/>
    </row>
    <row r="6" spans="1:9" x14ac:dyDescent="0.2">
      <c r="A6" s="1"/>
      <c r="B6" s="1"/>
      <c r="C6" s="1"/>
      <c r="D6" s="1"/>
      <c r="E6" s="1"/>
      <c r="F6" s="1"/>
      <c r="G6" s="1"/>
      <c r="H6" s="1"/>
    </row>
    <row r="7" spans="1:9" ht="29.25" customHeight="1" x14ac:dyDescent="0.2">
      <c r="A7" s="335" t="s">
        <v>419</v>
      </c>
      <c r="B7" s="335" t="s">
        <v>493</v>
      </c>
      <c r="C7" s="335" t="s">
        <v>335</v>
      </c>
      <c r="D7" s="335" t="s">
        <v>494</v>
      </c>
      <c r="E7" s="335"/>
      <c r="F7" s="335" t="s">
        <v>495</v>
      </c>
      <c r="G7" s="335"/>
      <c r="H7" s="335" t="s">
        <v>496</v>
      </c>
      <c r="I7" s="335"/>
    </row>
    <row r="8" spans="1:9" ht="30" x14ac:dyDescent="0.2">
      <c r="A8" s="335"/>
      <c r="B8" s="335"/>
      <c r="C8" s="335"/>
      <c r="D8" s="78" t="s">
        <v>497</v>
      </c>
      <c r="E8" s="78" t="s">
        <v>498</v>
      </c>
      <c r="F8" s="78" t="s">
        <v>497</v>
      </c>
      <c r="G8" s="78" t="s">
        <v>498</v>
      </c>
      <c r="H8" s="78" t="s">
        <v>499</v>
      </c>
      <c r="I8" s="78" t="s">
        <v>500</v>
      </c>
    </row>
    <row r="9" spans="1:9" ht="15" x14ac:dyDescent="0.2">
      <c r="A9" s="78">
        <v>1</v>
      </c>
      <c r="B9" s="78">
        <v>2</v>
      </c>
      <c r="C9" s="78">
        <v>3</v>
      </c>
      <c r="D9" s="78">
        <v>4</v>
      </c>
      <c r="E9" s="78">
        <v>5</v>
      </c>
      <c r="F9" s="78">
        <v>6</v>
      </c>
      <c r="G9" s="78">
        <v>7</v>
      </c>
      <c r="H9" s="78">
        <v>8</v>
      </c>
      <c r="I9" s="78">
        <v>9</v>
      </c>
    </row>
    <row r="10" spans="1:9" ht="15" x14ac:dyDescent="0.2">
      <c r="A10" s="335" t="s">
        <v>501</v>
      </c>
      <c r="B10" s="335"/>
      <c r="C10" s="335"/>
      <c r="D10" s="335"/>
      <c r="E10" s="335"/>
      <c r="F10" s="335"/>
      <c r="G10" s="335"/>
      <c r="H10" s="335"/>
      <c r="I10" s="335"/>
    </row>
    <row r="11" spans="1:9" ht="30" x14ac:dyDescent="0.2">
      <c r="A11" s="79">
        <v>1</v>
      </c>
      <c r="B11" s="79" t="s">
        <v>7</v>
      </c>
      <c r="C11" s="79"/>
      <c r="D11" s="79"/>
      <c r="E11" s="79"/>
      <c r="F11" s="79"/>
      <c r="G11" s="79"/>
      <c r="H11" s="79"/>
      <c r="I11" s="79"/>
    </row>
    <row r="12" spans="1:9" ht="30" x14ac:dyDescent="0.2">
      <c r="A12" s="80" t="s">
        <v>518</v>
      </c>
      <c r="B12" s="79" t="s">
        <v>6</v>
      </c>
      <c r="C12" s="79"/>
      <c r="D12" s="79"/>
      <c r="E12" s="79"/>
      <c r="F12" s="79"/>
      <c r="G12" s="79"/>
      <c r="H12" s="79"/>
      <c r="I12" s="79"/>
    </row>
    <row r="13" spans="1:9" ht="30" x14ac:dyDescent="0.2">
      <c r="A13" s="80" t="s">
        <v>519</v>
      </c>
      <c r="B13" s="79" t="s">
        <v>502</v>
      </c>
      <c r="C13" s="79"/>
      <c r="D13" s="78" t="s">
        <v>503</v>
      </c>
      <c r="E13" s="79"/>
      <c r="F13" s="78" t="s">
        <v>503</v>
      </c>
      <c r="G13" s="79"/>
      <c r="H13" s="78" t="s">
        <v>503</v>
      </c>
      <c r="I13" s="78" t="s">
        <v>503</v>
      </c>
    </row>
    <row r="14" spans="1:9" ht="15" x14ac:dyDescent="0.2">
      <c r="A14" s="79"/>
      <c r="B14" s="79" t="s">
        <v>504</v>
      </c>
      <c r="C14" s="79"/>
      <c r="D14" s="78" t="s">
        <v>503</v>
      </c>
      <c r="E14" s="79"/>
      <c r="F14" s="78" t="s">
        <v>503</v>
      </c>
      <c r="G14" s="79"/>
      <c r="H14" s="78" t="s">
        <v>503</v>
      </c>
      <c r="I14" s="78" t="s">
        <v>503</v>
      </c>
    </row>
    <row r="15" spans="1:9" ht="45" customHeight="1" x14ac:dyDescent="0.2">
      <c r="A15" s="79"/>
      <c r="B15" s="363" t="s">
        <v>505</v>
      </c>
      <c r="C15" s="363"/>
      <c r="D15" s="363"/>
      <c r="E15" s="363"/>
      <c r="F15" s="363"/>
      <c r="G15" s="363"/>
      <c r="H15" s="363"/>
      <c r="I15" s="363"/>
    </row>
    <row r="16" spans="1:9" ht="30" customHeight="1" x14ac:dyDescent="0.2">
      <c r="A16" s="79"/>
      <c r="B16" s="363" t="s">
        <v>506</v>
      </c>
      <c r="C16" s="363"/>
      <c r="D16" s="363"/>
      <c r="E16" s="363"/>
      <c r="F16" s="363"/>
      <c r="G16" s="363"/>
      <c r="H16" s="363"/>
      <c r="I16" s="363"/>
    </row>
    <row r="17" spans="1:9" ht="15" x14ac:dyDescent="0.2">
      <c r="A17" s="335" t="s">
        <v>507</v>
      </c>
      <c r="B17" s="335"/>
      <c r="C17" s="335"/>
      <c r="D17" s="335"/>
      <c r="E17" s="335"/>
      <c r="F17" s="335"/>
      <c r="G17" s="335"/>
      <c r="H17" s="335"/>
      <c r="I17" s="335"/>
    </row>
    <row r="18" spans="1:9" ht="96" customHeight="1" x14ac:dyDescent="0.2">
      <c r="A18" s="79"/>
      <c r="B18" s="335" t="s">
        <v>508</v>
      </c>
      <c r="C18" s="335"/>
      <c r="D18" s="78" t="s">
        <v>509</v>
      </c>
      <c r="E18" s="78" t="s">
        <v>510</v>
      </c>
      <c r="F18" s="335" t="s">
        <v>511</v>
      </c>
      <c r="G18" s="335"/>
      <c r="H18" s="78" t="s">
        <v>512</v>
      </c>
      <c r="I18" s="78" t="s">
        <v>510</v>
      </c>
    </row>
    <row r="19" spans="1:9" ht="15" x14ac:dyDescent="0.2">
      <c r="A19" s="79"/>
      <c r="B19" s="79" t="s">
        <v>513</v>
      </c>
      <c r="C19" s="79"/>
      <c r="D19" s="79"/>
      <c r="E19" s="79"/>
      <c r="F19" s="79" t="s">
        <v>513</v>
      </c>
      <c r="G19" s="79"/>
      <c r="H19" s="79"/>
      <c r="I19" s="79"/>
    </row>
    <row r="20" spans="1:9" ht="30" x14ac:dyDescent="0.2">
      <c r="A20" s="79"/>
      <c r="B20" s="79" t="s">
        <v>514</v>
      </c>
      <c r="C20" s="79"/>
      <c r="D20" s="79"/>
      <c r="E20" s="79"/>
      <c r="F20" s="79" t="s">
        <v>514</v>
      </c>
      <c r="G20" s="79"/>
      <c r="H20" s="79"/>
      <c r="I20" s="79"/>
    </row>
    <row r="21" spans="1:9" ht="30" x14ac:dyDescent="0.2">
      <c r="A21" s="79"/>
      <c r="B21" s="79" t="s">
        <v>515</v>
      </c>
      <c r="C21" s="79"/>
      <c r="D21" s="79"/>
      <c r="E21" s="79"/>
      <c r="F21" s="79" t="s">
        <v>515</v>
      </c>
      <c r="G21" s="79"/>
      <c r="H21" s="79"/>
      <c r="I21" s="79"/>
    </row>
    <row r="22" spans="1:9" ht="30" x14ac:dyDescent="0.2">
      <c r="A22" s="79"/>
      <c r="B22" s="79" t="s">
        <v>516</v>
      </c>
      <c r="C22" s="79"/>
      <c r="D22" s="79"/>
      <c r="E22" s="79"/>
      <c r="F22" s="79" t="s">
        <v>516</v>
      </c>
      <c r="G22" s="79"/>
      <c r="H22" s="79"/>
      <c r="I22" s="79"/>
    </row>
    <row r="23" spans="1:9" ht="30" x14ac:dyDescent="0.2">
      <c r="A23" s="79"/>
      <c r="B23" s="79" t="s">
        <v>517</v>
      </c>
      <c r="C23" s="79"/>
      <c r="D23" s="79"/>
      <c r="E23" s="79"/>
      <c r="F23" s="79" t="s">
        <v>517</v>
      </c>
      <c r="G23" s="79"/>
      <c r="H23" s="79"/>
      <c r="I23" s="79"/>
    </row>
  </sheetData>
  <mergeCells count="12">
    <mergeCell ref="H7:I7"/>
    <mergeCell ref="A7:A8"/>
    <mergeCell ref="B7:B8"/>
    <mergeCell ref="C7:C8"/>
    <mergeCell ref="D7:E7"/>
    <mergeCell ref="F7:G7"/>
    <mergeCell ref="A10:I10"/>
    <mergeCell ref="B15:I15"/>
    <mergeCell ref="B16:I16"/>
    <mergeCell ref="A17:I17"/>
    <mergeCell ref="B18:C18"/>
    <mergeCell ref="F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Пояснительная записка</vt:lpstr>
      <vt:lpstr>АНАЛИТИКА по регионам</vt:lpstr>
      <vt:lpstr>Форма госпрограмм РС(Я)</vt:lpstr>
      <vt:lpstr>Форма Минэконом РФ</vt:lpstr>
      <vt:lpstr>Форма отчета Татарстан</vt:lpstr>
      <vt:lpstr>Форма Приморского края</vt:lpstr>
      <vt:lpstr>'Пояснительная записка'!Заголовки_для_печати</vt:lpstr>
      <vt:lpstr>'Форма Минэконом РФ'!Заголовки_для_печати</vt:lpstr>
      <vt:lpstr>'АНАЛИТИКА по регионам'!Область_печати</vt:lpstr>
      <vt:lpstr>'Пояснительная записка'!Область_печати</vt:lpstr>
      <vt:lpstr>'Форма Минэконом РФ'!Область_печати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Кирилл П. Лазарев</cp:lastModifiedBy>
  <cp:lastPrinted>2023-07-25T05:26:56Z</cp:lastPrinted>
  <dcterms:created xsi:type="dcterms:W3CDTF">2011-03-11T07:03:21Z</dcterms:created>
  <dcterms:modified xsi:type="dcterms:W3CDTF">2024-04-18T04:21:18Z</dcterms:modified>
</cp:coreProperties>
</file>